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190428\Desktop\"/>
    </mc:Choice>
  </mc:AlternateContent>
  <bookViews>
    <workbookView xWindow="0" yWindow="0" windowWidth="20490" windowHeight="7770" activeTab="1"/>
  </bookViews>
  <sheets>
    <sheet name="就労継続支援Ａ型事業" sheetId="13" r:id="rId1"/>
    <sheet name="自動編集用(2)" sheetId="7" r:id="rId2"/>
  </sheets>
  <definedNames>
    <definedName name="_xlnm.Print_Area" localSheetId="0">就労継続支援Ａ型事業!$A$1:$S$235</definedName>
  </definedNames>
  <calcPr calcId="152511"/>
</workbook>
</file>

<file path=xl/calcChain.xml><?xml version="1.0" encoding="utf-8"?>
<calcChain xmlns="http://schemas.openxmlformats.org/spreadsheetml/2006/main">
  <c r="D165" i="13" l="1"/>
  <c r="D166" i="13"/>
  <c r="D167" i="13"/>
  <c r="D168" i="13"/>
  <c r="D169" i="13"/>
  <c r="D170" i="13"/>
  <c r="D171" i="13"/>
  <c r="D172" i="13"/>
  <c r="D164" i="13"/>
  <c r="D82" i="13" l="1"/>
  <c r="B82" i="13"/>
  <c r="OC5" i="7" l="1"/>
  <c r="NJ5" i="7"/>
  <c r="JK5" i="7"/>
  <c r="HY5" i="7"/>
  <c r="HH5" i="7"/>
  <c r="HG5" i="7"/>
  <c r="GQ5" i="7"/>
  <c r="X5" i="7"/>
  <c r="W5" i="7"/>
  <c r="V5" i="7"/>
  <c r="U5" i="7"/>
  <c r="Y5" i="7"/>
  <c r="MP5" i="7"/>
  <c r="MO5" i="7"/>
  <c r="MN5" i="7"/>
  <c r="MM5" i="7"/>
  <c r="ML5" i="7"/>
  <c r="MK5" i="7"/>
  <c r="GF5" i="7"/>
  <c r="GE5" i="7"/>
  <c r="GD5" i="7"/>
  <c r="GC5" i="7"/>
  <c r="GB5" i="7"/>
  <c r="GA5" i="7"/>
  <c r="FZ5" i="7"/>
  <c r="P93" i="13"/>
  <c r="GG5" i="7" s="1"/>
  <c r="N93" i="13"/>
  <c r="R92" i="13"/>
  <c r="R91" i="13"/>
  <c r="R90" i="13"/>
  <c r="R89" i="13"/>
  <c r="R88" i="13"/>
  <c r="R87" i="13"/>
  <c r="R86" i="13"/>
  <c r="CG5" i="7"/>
  <c r="CF5" i="7"/>
  <c r="CE5" i="7"/>
  <c r="CD5" i="7"/>
  <c r="R93" i="13" l="1"/>
  <c r="G173" i="13"/>
  <c r="H173" i="13"/>
  <c r="I173" i="13"/>
  <c r="J173" i="13"/>
  <c r="K173" i="13"/>
  <c r="L173" i="13"/>
  <c r="MQ5" i="7" s="1"/>
  <c r="F173" i="13"/>
  <c r="MJ5" i="7"/>
  <c r="O156" i="13"/>
  <c r="O157" i="13"/>
  <c r="O155" i="13"/>
  <c r="L50" i="13"/>
  <c r="L49" i="13"/>
  <c r="L48" i="13"/>
  <c r="L47" i="13"/>
  <c r="L46" i="13"/>
  <c r="L45" i="13"/>
  <c r="L44" i="13"/>
  <c r="L51" i="13" l="1"/>
  <c r="NP5" i="7" l="1"/>
  <c r="NH5" i="7"/>
  <c r="NC5" i="7"/>
  <c r="NB5" i="7"/>
  <c r="NA5" i="7"/>
  <c r="MZ5" i="7"/>
  <c r="MY5" i="7"/>
  <c r="MX5" i="7"/>
  <c r="MW5" i="7"/>
  <c r="MV5" i="7"/>
  <c r="MU5" i="7"/>
  <c r="MT5" i="7"/>
  <c r="PF5" i="7"/>
  <c r="PH5" i="7"/>
  <c r="PG5" i="7"/>
  <c r="PD5" i="7"/>
  <c r="PC5" i="7"/>
  <c r="PB5" i="7"/>
  <c r="PA5" i="7"/>
  <c r="OY5" i="7"/>
  <c r="OX5" i="7"/>
  <c r="OW5" i="7"/>
  <c r="OV5" i="7"/>
  <c r="OT5" i="7"/>
  <c r="OS5" i="7"/>
  <c r="OR5" i="7"/>
  <c r="OQ5" i="7"/>
  <c r="OO5" i="7"/>
  <c r="ON5" i="7"/>
  <c r="OM5" i="7"/>
  <c r="OL5" i="7"/>
  <c r="OJ5" i="7"/>
  <c r="OI5" i="7"/>
  <c r="OH5" i="7"/>
  <c r="OG5" i="7"/>
  <c r="OE5" i="7"/>
  <c r="OD5" i="7"/>
  <c r="OB5" i="7"/>
  <c r="NZ5" i="7"/>
  <c r="NY5" i="7"/>
  <c r="NX5" i="7"/>
  <c r="NW5" i="7"/>
  <c r="NQ5" i="7"/>
  <c r="NO5" i="7"/>
  <c r="NN5" i="7"/>
  <c r="NM5" i="7"/>
  <c r="NL5" i="7"/>
  <c r="NK5" i="7"/>
  <c r="NI5" i="7"/>
  <c r="NG5" i="7"/>
  <c r="NF5" i="7"/>
  <c r="NE5" i="7"/>
  <c r="ND5" i="7"/>
  <c r="MD5" i="7"/>
  <c r="ME5" i="7"/>
  <c r="MF5" i="7"/>
  <c r="MG5" i="7"/>
  <c r="MH5" i="7"/>
  <c r="MI5" i="7"/>
  <c r="MC5" i="7"/>
  <c r="LV5" i="7"/>
  <c r="LW5" i="7"/>
  <c r="LX5" i="7"/>
  <c r="LY5" i="7"/>
  <c r="LZ5" i="7"/>
  <c r="MA5" i="7"/>
  <c r="LU5" i="7"/>
  <c r="LN5" i="7"/>
  <c r="LO5" i="7"/>
  <c r="LP5" i="7"/>
  <c r="LQ5" i="7"/>
  <c r="LR5" i="7"/>
  <c r="LS5" i="7"/>
  <c r="LM5" i="7"/>
  <c r="LF5" i="7"/>
  <c r="LG5" i="7"/>
  <c r="LH5" i="7"/>
  <c r="LI5" i="7"/>
  <c r="LJ5" i="7"/>
  <c r="LK5" i="7"/>
  <c r="LE5" i="7"/>
  <c r="KX5" i="7"/>
  <c r="KY5" i="7"/>
  <c r="KZ5" i="7"/>
  <c r="LA5" i="7"/>
  <c r="LB5" i="7"/>
  <c r="LC5" i="7"/>
  <c r="KW5" i="7"/>
  <c r="KP5" i="7"/>
  <c r="KQ5" i="7"/>
  <c r="KR5" i="7"/>
  <c r="KS5" i="7"/>
  <c r="KT5" i="7"/>
  <c r="KU5" i="7"/>
  <c r="KO5" i="7"/>
  <c r="KH5" i="7"/>
  <c r="KI5" i="7"/>
  <c r="KJ5" i="7"/>
  <c r="KK5" i="7"/>
  <c r="KL5" i="7"/>
  <c r="KM5" i="7"/>
  <c r="KG5" i="7"/>
  <c r="KE5" i="7"/>
  <c r="KD5" i="7"/>
  <c r="KC5" i="7"/>
  <c r="KB5" i="7"/>
  <c r="KA5" i="7"/>
  <c r="JZ5" i="7"/>
  <c r="JY5" i="7"/>
  <c r="JW5" i="7"/>
  <c r="JV5" i="7"/>
  <c r="JU5" i="7"/>
  <c r="JT5" i="7"/>
  <c r="JS5" i="7"/>
  <c r="JR5" i="7"/>
  <c r="JQ5" i="7"/>
  <c r="JP5" i="7"/>
  <c r="JO5" i="7"/>
  <c r="JN5" i="7"/>
  <c r="JL5" i="7"/>
  <c r="JJ5" i="7"/>
  <c r="JI5" i="7"/>
  <c r="JH5" i="7"/>
  <c r="JG5" i="7"/>
  <c r="IO5" i="7"/>
  <c r="IN5" i="7"/>
  <c r="IM5" i="7"/>
  <c r="IL5" i="7"/>
  <c r="IK5" i="7"/>
  <c r="IJ5" i="7"/>
  <c r="II5" i="7"/>
  <c r="IG5" i="7"/>
  <c r="IF5" i="7"/>
  <c r="IE5" i="7"/>
  <c r="ID5" i="7"/>
  <c r="IC5" i="7"/>
  <c r="IB5" i="7"/>
  <c r="IA5" i="7"/>
  <c r="HX5" i="7"/>
  <c r="HW5" i="7"/>
  <c r="HV5" i="7"/>
  <c r="HU5" i="7"/>
  <c r="HT5" i="7"/>
  <c r="HS5" i="7"/>
  <c r="HQ5" i="7"/>
  <c r="HP5" i="7"/>
  <c r="HO5" i="7"/>
  <c r="HN5" i="7"/>
  <c r="HM5" i="7"/>
  <c r="HL5" i="7"/>
  <c r="HK5" i="7"/>
  <c r="HJ5" i="7"/>
  <c r="HI5" i="7"/>
  <c r="HE5" i="7"/>
  <c r="HD5" i="7"/>
  <c r="HC5" i="7"/>
  <c r="HB5" i="7"/>
  <c r="HA5" i="7"/>
  <c r="GZ5" i="7"/>
  <c r="GY5" i="7"/>
  <c r="GX5" i="7"/>
  <c r="GW5" i="7"/>
  <c r="GV5" i="7"/>
  <c r="GU5" i="7"/>
  <c r="GT5" i="7"/>
  <c r="GS5" i="7"/>
  <c r="FP5" i="7"/>
  <c r="FH5" i="7"/>
  <c r="EZ5" i="7"/>
  <c r="ET5" i="7"/>
  <c r="ER5" i="7"/>
  <c r="EJ5" i="7"/>
  <c r="EB5" i="7"/>
  <c r="BO5" i="7"/>
  <c r="AW5" i="7"/>
  <c r="AV5" i="7"/>
  <c r="AU5" i="7"/>
  <c r="AA5" i="7"/>
  <c r="D5" i="7"/>
  <c r="I5" i="7"/>
  <c r="H5" i="7"/>
  <c r="G5" i="7"/>
  <c r="C5" i="7"/>
  <c r="B5" i="7"/>
  <c r="GR5" i="7"/>
  <c r="GH5" i="7"/>
  <c r="FY5" i="7"/>
  <c r="FX5" i="7"/>
  <c r="FW5" i="7"/>
  <c r="FV5" i="7"/>
  <c r="FU5" i="7"/>
  <c r="FT5" i="7"/>
  <c r="FS5" i="7"/>
  <c r="FR5" i="7"/>
  <c r="FO5" i="7"/>
  <c r="FN5" i="7"/>
  <c r="FM5" i="7"/>
  <c r="FL5" i="7"/>
  <c r="FK5" i="7"/>
  <c r="FJ5" i="7"/>
  <c r="FE5" i="7"/>
  <c r="FC5" i="7"/>
  <c r="FG5" i="7"/>
  <c r="FF5" i="7"/>
  <c r="FD5" i="7"/>
  <c r="FB5" i="7"/>
  <c r="EY5" i="7"/>
  <c r="EX5" i="7"/>
  <c r="EW5" i="7"/>
  <c r="EV5" i="7"/>
  <c r="EU5" i="7"/>
  <c r="EQ5" i="7"/>
  <c r="EP5" i="7"/>
  <c r="EO5" i="7"/>
  <c r="EN5" i="7"/>
  <c r="EM5" i="7"/>
  <c r="EL5" i="7"/>
  <c r="EI5" i="7"/>
  <c r="EH5" i="7"/>
  <c r="EG5" i="7"/>
  <c r="EF5" i="7"/>
  <c r="EE5" i="7"/>
  <c r="ED5" i="7"/>
  <c r="EA5" i="7"/>
  <c r="DZ5" i="7"/>
  <c r="DY5" i="7"/>
  <c r="DX5" i="7"/>
  <c r="DW5" i="7"/>
  <c r="DV5" i="7"/>
  <c r="DK5" i="7"/>
  <c r="DL5" i="7"/>
  <c r="DJ5" i="7"/>
  <c r="DI5" i="7"/>
  <c r="DH5" i="7"/>
  <c r="DG5" i="7"/>
  <c r="DF5" i="7"/>
  <c r="DD5" i="7"/>
  <c r="DC5" i="7"/>
  <c r="DB5" i="7"/>
  <c r="DA5" i="7"/>
  <c r="CZ5" i="7"/>
  <c r="CY5" i="7"/>
  <c r="CX5" i="7"/>
  <c r="CV5" i="7"/>
  <c r="CU5" i="7"/>
  <c r="CT5" i="7"/>
  <c r="CS5" i="7"/>
  <c r="CR5" i="7"/>
  <c r="CQ5" i="7"/>
  <c r="CP5" i="7"/>
  <c r="CN5" i="7"/>
  <c r="CM5" i="7"/>
  <c r="CL5" i="7"/>
  <c r="CK5" i="7"/>
  <c r="CJ5" i="7"/>
  <c r="CI5" i="7"/>
  <c r="CH5" i="7"/>
  <c r="CB5" i="7"/>
  <c r="CA5" i="7"/>
  <c r="BZ5" i="7"/>
  <c r="BY5" i="7"/>
  <c r="BX5" i="7"/>
  <c r="BW5" i="7"/>
  <c r="BV5" i="7"/>
  <c r="BT5" i="7"/>
  <c r="BS5" i="7"/>
  <c r="BR5" i="7"/>
  <c r="BQ5" i="7"/>
  <c r="BP5" i="7"/>
  <c r="BM5" i="7"/>
  <c r="BL5" i="7"/>
  <c r="BK5" i="7"/>
  <c r="BJ5" i="7"/>
  <c r="BI5" i="7"/>
  <c r="BH5" i="7"/>
  <c r="BG5" i="7"/>
  <c r="T5" i="7"/>
  <c r="AT5" i="7" l="1"/>
  <c r="AS5" i="7"/>
  <c r="AR5" i="7"/>
  <c r="AQ5" i="7"/>
  <c r="AO5" i="7"/>
  <c r="AN5" i="7"/>
  <c r="AM5" i="7"/>
  <c r="AL5" i="7"/>
  <c r="AK5" i="7"/>
  <c r="AJ5" i="7"/>
  <c r="AI5" i="7"/>
  <c r="AG5" i="7"/>
  <c r="AF5" i="7"/>
  <c r="AE5" i="7"/>
  <c r="AD5" i="7"/>
  <c r="AC5" i="7"/>
  <c r="AB5" i="7"/>
  <c r="S5" i="7"/>
  <c r="R5" i="7"/>
  <c r="Q5" i="7"/>
  <c r="P5" i="7"/>
  <c r="O5" i="7"/>
  <c r="N5" i="7"/>
  <c r="M5" i="7"/>
  <c r="L5" i="7"/>
  <c r="K5" i="7"/>
  <c r="J5" i="7"/>
  <c r="F5" i="7"/>
  <c r="E5" i="7"/>
  <c r="GI5" i="7" l="1"/>
  <c r="GJ5" i="7"/>
  <c r="GK5" i="7"/>
  <c r="GL5" i="7"/>
  <c r="GM5" i="7"/>
  <c r="GN5" i="7"/>
  <c r="GO5" i="7" l="1"/>
  <c r="L93" i="13" l="1"/>
  <c r="FQ5" i="7" s="1"/>
  <c r="J93" i="13"/>
  <c r="FI5" i="7" s="1"/>
  <c r="H93" i="13"/>
  <c r="FA5" i="7" s="1"/>
  <c r="F93" i="13"/>
  <c r="ES5" i="7" s="1"/>
  <c r="D93" i="13"/>
  <c r="EK5" i="7" s="1"/>
  <c r="B93" i="13"/>
  <c r="EC5" i="7" s="1"/>
  <c r="H82" i="13"/>
  <c r="DM5" i="7" s="1"/>
  <c r="F82" i="13"/>
  <c r="DE5" i="7" s="1"/>
  <c r="CW5" i="7"/>
  <c r="CO5" i="7"/>
  <c r="J81" i="13"/>
  <c r="DT5" i="7" s="1"/>
  <c r="J80" i="13"/>
  <c r="DS5" i="7" s="1"/>
  <c r="J79" i="13"/>
  <c r="DR5" i="7" s="1"/>
  <c r="J78" i="13"/>
  <c r="DQ5" i="7" s="1"/>
  <c r="J77" i="13"/>
  <c r="DP5" i="7" s="1"/>
  <c r="J76" i="13"/>
  <c r="DO5" i="7" s="1"/>
  <c r="J75" i="13"/>
  <c r="DN5" i="7" s="1"/>
  <c r="B68" i="13"/>
  <c r="CC5" i="7" s="1"/>
  <c r="H56" i="13"/>
  <c r="BU5" i="7" s="1"/>
  <c r="H51" i="13"/>
  <c r="AX5" i="7" s="1"/>
  <c r="F51" i="13"/>
  <c r="AP5" i="7" s="1"/>
  <c r="D51" i="13"/>
  <c r="AH5" i="7" s="1"/>
  <c r="B51" i="13"/>
  <c r="J50" i="13"/>
  <c r="BE5" i="7" s="1"/>
  <c r="J49" i="13"/>
  <c r="BD5" i="7" s="1"/>
  <c r="J48" i="13"/>
  <c r="BC5" i="7" s="1"/>
  <c r="J47" i="13"/>
  <c r="BB5" i="7" s="1"/>
  <c r="J46" i="13"/>
  <c r="BA5" i="7" s="1"/>
  <c r="J45" i="13"/>
  <c r="AZ5" i="7" s="1"/>
  <c r="J44" i="13"/>
  <c r="AY5" i="7" s="1"/>
  <c r="Z5" i="7" l="1"/>
  <c r="BN5" i="7"/>
  <c r="J82" i="13"/>
  <c r="DU5" i="7" s="1"/>
  <c r="J51" i="13"/>
  <c r="BF5" i="7" s="1"/>
  <c r="MB5" i="7" l="1"/>
  <c r="LT5" i="7"/>
  <c r="LL5" i="7"/>
  <c r="LD5" i="7"/>
  <c r="KV5" i="7"/>
  <c r="KN5" i="7"/>
  <c r="KF5" i="7"/>
  <c r="E146" i="13"/>
  <c r="JM5" i="7" s="1"/>
  <c r="H135" i="13"/>
  <c r="IP5" i="7" s="1"/>
  <c r="F135" i="13"/>
  <c r="IH5" i="7" s="1"/>
  <c r="D135" i="13"/>
  <c r="HZ5" i="7" s="1"/>
  <c r="B135" i="13"/>
  <c r="HR5" i="7" s="1"/>
  <c r="L134" i="13"/>
  <c r="JE5" i="7" s="1"/>
  <c r="J134" i="13"/>
  <c r="IW5" i="7" s="1"/>
  <c r="L133" i="13"/>
  <c r="JD5" i="7" s="1"/>
  <c r="J133" i="13"/>
  <c r="IV5" i="7" s="1"/>
  <c r="L132" i="13"/>
  <c r="JC5" i="7" s="1"/>
  <c r="J132" i="13"/>
  <c r="IU5" i="7" s="1"/>
  <c r="L131" i="13"/>
  <c r="JB5" i="7" s="1"/>
  <c r="J131" i="13"/>
  <c r="IT5" i="7" s="1"/>
  <c r="L130" i="13"/>
  <c r="JA5" i="7" s="1"/>
  <c r="J130" i="13"/>
  <c r="IS5" i="7" s="1"/>
  <c r="L129" i="13"/>
  <c r="IZ5" i="7" s="1"/>
  <c r="J129" i="13"/>
  <c r="IR5" i="7" s="1"/>
  <c r="L128" i="13"/>
  <c r="IY5" i="7" s="1"/>
  <c r="J128" i="13"/>
  <c r="IQ5" i="7" s="1"/>
  <c r="E113" i="13"/>
  <c r="HF5" i="7" s="1"/>
  <c r="G99" i="13"/>
  <c r="GP5" i="7" s="1"/>
  <c r="C216" i="13"/>
  <c r="NR5" i="7" s="1"/>
  <c r="C217" i="13"/>
  <c r="NS5" i="7" s="1"/>
  <c r="C218" i="13"/>
  <c r="NT5" i="7" s="1"/>
  <c r="C219" i="13"/>
  <c r="NU5" i="7" s="1"/>
  <c r="E220" i="13"/>
  <c r="OA5" i="7" s="1"/>
  <c r="F220" i="13"/>
  <c r="OF5" i="7" s="1"/>
  <c r="G220" i="13"/>
  <c r="OK5" i="7" s="1"/>
  <c r="H220" i="13"/>
  <c r="OP5" i="7" s="1"/>
  <c r="I220" i="13"/>
  <c r="OU5" i="7" s="1"/>
  <c r="J220" i="13"/>
  <c r="OZ5" i="7" s="1"/>
  <c r="K220" i="13"/>
  <c r="PE5" i="7" s="1"/>
  <c r="D173" i="13" l="1"/>
  <c r="MR5" i="7" s="1"/>
  <c r="JX5" i="7"/>
  <c r="C220" i="13"/>
  <c r="NV5" i="7" s="1"/>
  <c r="J135" i="13"/>
  <c r="IX5" i="7" s="1"/>
  <c r="L135" i="13"/>
  <c r="JF5" i="7" s="1"/>
  <c r="MS5" i="7"/>
</calcChain>
</file>

<file path=xl/comments1.xml><?xml version="1.0" encoding="utf-8"?>
<comments xmlns="http://schemas.openxmlformats.org/spreadsheetml/2006/main">
  <authors>
    <author>厚生労働省ネットワークシステム</author>
    <author>user</author>
  </authors>
  <commentList>
    <comment ref="D15" authorId="0" shapeId="0">
      <text>
        <r>
          <rPr>
            <b/>
            <sz val="9"/>
            <color indexed="81"/>
            <rFont val="ＭＳ Ｐゴシック"/>
            <family val="3"/>
            <charset val="128"/>
          </rPr>
          <t>10桁の番号を入力</t>
        </r>
      </text>
    </comment>
    <comment ref="D16" authorId="1" shapeId="0">
      <text>
        <r>
          <rPr>
            <b/>
            <sz val="10"/>
            <color indexed="81"/>
            <rFont val="ＭＳ Ｐゴシック"/>
            <family val="3"/>
            <charset val="128"/>
          </rPr>
          <t>法人格から入力</t>
        </r>
      </text>
    </comment>
    <comment ref="J18" authorId="0" shapeId="0">
      <text>
        <r>
          <rPr>
            <b/>
            <sz val="9"/>
            <color indexed="81"/>
            <rFont val="ＭＳ Ｐゴシック"/>
            <family val="3"/>
            <charset val="128"/>
          </rPr>
          <t xml:space="preserve">○年○ヵ月
</t>
        </r>
      </text>
    </comment>
    <comment ref="C27" authorId="1" shapeId="0">
      <text>
        <r>
          <rPr>
            <b/>
            <sz val="8"/>
            <color indexed="81"/>
            <rFont val="ＭＳ Ｐゴシック"/>
            <family val="3"/>
            <charset val="128"/>
          </rPr>
          <t>「２」を選択した場合、
事業毎に調査票を作成・回答します。</t>
        </r>
      </text>
    </comment>
    <comment ref="K51" authorId="0" shapeId="0">
      <text>
        <r>
          <rPr>
            <b/>
            <sz val="8"/>
            <color indexed="81"/>
            <rFont val="ＭＳ Ｐゴシック"/>
            <family val="3"/>
            <charset val="128"/>
          </rPr>
          <t xml:space="preserve">(2),(3),(６),(７)の各合計が一致しているか確認
</t>
        </r>
      </text>
    </comment>
    <comment ref="H54" authorId="0" shapeId="0">
      <text>
        <r>
          <rPr>
            <b/>
            <sz val="9"/>
            <color indexed="10"/>
            <rFont val="ＭＳ Ｐゴシック"/>
            <family val="3"/>
            <charset val="128"/>
          </rPr>
          <t>問２（１）の</t>
        </r>
        <r>
          <rPr>
            <b/>
            <sz val="9"/>
            <color indexed="81"/>
            <rFont val="ＭＳ Ｐゴシック"/>
            <family val="3"/>
            <charset val="128"/>
          </rPr>
          <t>合計と
一致しているか確認</t>
        </r>
      </text>
    </comment>
    <comment ref="K82" authorId="0" shapeId="0">
      <text>
        <r>
          <rPr>
            <b/>
            <sz val="8"/>
            <color indexed="10"/>
            <rFont val="ＭＳ Ｐゴシック"/>
            <family val="3"/>
            <charset val="128"/>
          </rPr>
          <t>問3（２）</t>
        </r>
        <r>
          <rPr>
            <b/>
            <sz val="8"/>
            <color indexed="81"/>
            <rFont val="ＭＳ Ｐゴシック"/>
            <family val="3"/>
            <charset val="128"/>
          </rPr>
          <t>の合計と一致しているか確認</t>
        </r>
      </text>
    </comment>
    <comment ref="H99" authorId="0" shapeId="0">
      <text>
        <r>
          <rPr>
            <b/>
            <sz val="8"/>
            <color indexed="81"/>
            <rFont val="ＭＳ Ｐゴシック"/>
            <family val="3"/>
            <charset val="128"/>
          </rPr>
          <t xml:space="preserve">問4（５）、（６）、問５（１）③の
各合計と一致しているか確認
</t>
        </r>
      </text>
    </comment>
    <comment ref="K135" authorId="0" shapeId="0">
      <text>
        <r>
          <rPr>
            <b/>
            <sz val="8"/>
            <color indexed="10"/>
            <rFont val="ＭＳ Ｐゴシック"/>
            <family val="3"/>
            <charset val="128"/>
          </rPr>
          <t>問４（１）の就職者数</t>
        </r>
        <r>
          <rPr>
            <b/>
            <sz val="8"/>
            <color indexed="81"/>
            <rFont val="ＭＳ Ｐゴシック"/>
            <family val="3"/>
            <charset val="128"/>
          </rPr>
          <t>の
合計と一致しているか確認</t>
        </r>
      </text>
    </comment>
  </commentList>
</comments>
</file>

<file path=xl/sharedStrings.xml><?xml version="1.0" encoding="utf-8"?>
<sst xmlns="http://schemas.openxmlformats.org/spreadsheetml/2006/main" count="1057" uniqueCount="372">
  <si>
    <t>ご協力ありがとうございました。</t>
    <rPh sb="1" eb="3">
      <t>キョウリョク</t>
    </rPh>
    <phoneticPr fontId="3"/>
  </si>
  <si>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</si>
  <si>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</si>
  <si>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</si>
  <si>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</si>
  <si>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</si>
  <si>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円</t>
    <rPh sb="0" eb="1">
      <t>エン</t>
    </rPh>
    <phoneticPr fontId="3"/>
  </si>
  <si>
    <t>実人数</t>
    <rPh sb="0" eb="1">
      <t>ジツ</t>
    </rPh>
    <rPh sb="1" eb="3">
      <t>ニンズウ</t>
    </rPh>
    <phoneticPr fontId="3"/>
  </si>
  <si>
    <t>施設名称</t>
    <rPh sb="0" eb="2">
      <t>シセツ</t>
    </rPh>
    <rPh sb="2" eb="4">
      <t>メイショウ</t>
    </rPh>
    <phoneticPr fontId="3"/>
  </si>
  <si>
    <t>実施形態</t>
    <rPh sb="0" eb="2">
      <t>ジッシ</t>
    </rPh>
    <rPh sb="2" eb="4">
      <t>ケイタイ</t>
    </rPh>
    <phoneticPr fontId="3"/>
  </si>
  <si>
    <t>問1</t>
    <rPh sb="0" eb="1">
      <t>ト</t>
    </rPh>
    <phoneticPr fontId="3"/>
  </si>
  <si>
    <t>事業の種類</t>
    <rPh sb="0" eb="2">
      <t>ジギョウ</t>
    </rPh>
    <rPh sb="3" eb="5">
      <t>シュルイ</t>
    </rPh>
    <phoneticPr fontId="3"/>
  </si>
  <si>
    <t>定員数</t>
    <rPh sb="0" eb="2">
      <t>テイイン</t>
    </rPh>
    <rPh sb="2" eb="3">
      <t>カズ</t>
    </rPh>
    <phoneticPr fontId="3"/>
  </si>
  <si>
    <t>定員数</t>
    <rPh sb="0" eb="2">
      <t>テイイン</t>
    </rPh>
    <rPh sb="2" eb="3">
      <t>スウ</t>
    </rPh>
    <phoneticPr fontId="3"/>
  </si>
  <si>
    <t>非雇用利用者</t>
    <rPh sb="0" eb="1">
      <t>ヒ</t>
    </rPh>
    <rPh sb="1" eb="3">
      <t>コヨウ</t>
    </rPh>
    <rPh sb="3" eb="6">
      <t>リヨウシャ</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</si>
  <si>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</si>
  <si>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</si>
  <si>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</si>
  <si>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精神障害</t>
    <phoneticPr fontId="3"/>
  </si>
  <si>
    <t>発達障害</t>
    <rPh sb="0" eb="2">
      <t>ハッタツ</t>
    </rPh>
    <rPh sb="2" eb="4">
      <t>ショウガイ</t>
    </rPh>
    <phoneticPr fontId="3"/>
  </si>
  <si>
    <t>新規利用者</t>
    <rPh sb="0" eb="2">
      <t>シンキ</t>
    </rPh>
    <rPh sb="2" eb="5">
      <t>リヨウシャ</t>
    </rPh>
    <phoneticPr fontId="3"/>
  </si>
  <si>
    <t>法人名</t>
    <rPh sb="0" eb="2">
      <t>ホウジン</t>
    </rPh>
    <rPh sb="2" eb="3">
      <t>メイ</t>
    </rPh>
    <phoneticPr fontId="3"/>
  </si>
  <si>
    <t>合　計</t>
    <rPh sb="0" eb="1">
      <t>ア</t>
    </rPh>
    <rPh sb="2" eb="3">
      <t>ケイ</t>
    </rPh>
    <phoneticPr fontId="3"/>
  </si>
  <si>
    <t>ハローワーク利用人数</t>
    <rPh sb="6" eb="8">
      <t>リヨウ</t>
    </rPh>
    <rPh sb="8" eb="10">
      <t>ニンズウ</t>
    </rPh>
    <phoneticPr fontId="3"/>
  </si>
  <si>
    <t>指定年月日</t>
    <rPh sb="0" eb="2">
      <t>シテイ</t>
    </rPh>
    <rPh sb="2" eb="5">
      <t>ネンガッピ</t>
    </rPh>
    <phoneticPr fontId="3"/>
  </si>
  <si>
    <t>人</t>
    <phoneticPr fontId="3"/>
  </si>
  <si>
    <t>合計</t>
    <rPh sb="0" eb="2">
      <t>ゴウケイ</t>
    </rPh>
    <phoneticPr fontId="3"/>
  </si>
  <si>
    <t>　１．本人の病状の悪化</t>
    <rPh sb="3" eb="5">
      <t>ホンニン</t>
    </rPh>
    <rPh sb="6" eb="8">
      <t>ビョウジョウ</t>
    </rPh>
    <rPh sb="9" eb="11">
      <t>アッカ</t>
    </rPh>
    <phoneticPr fontId="3"/>
  </si>
  <si>
    <t>事業実施期間</t>
    <rPh sb="0" eb="2">
      <t>ジギョウ</t>
    </rPh>
    <rPh sb="2" eb="4">
      <t>ジッシ</t>
    </rPh>
    <rPh sb="4" eb="6">
      <t>キカン</t>
    </rPh>
    <phoneticPr fontId="3"/>
  </si>
  <si>
    <t>暫定支給決定有り</t>
    <rPh sb="0" eb="2">
      <t>ザンテイ</t>
    </rPh>
    <rPh sb="2" eb="4">
      <t>シキュウ</t>
    </rPh>
    <rPh sb="4" eb="6">
      <t>ケッテイ</t>
    </rPh>
    <rPh sb="6" eb="7">
      <t>ア</t>
    </rPh>
    <phoneticPr fontId="3"/>
  </si>
  <si>
    <t>暫定支給決定無し</t>
    <rPh sb="0" eb="2">
      <t>ザンテイ</t>
    </rPh>
    <rPh sb="2" eb="4">
      <t>シキュウ</t>
    </rPh>
    <rPh sb="4" eb="6">
      <t>ケッテイ</t>
    </rPh>
    <rPh sb="6" eb="7">
      <t>ナ</t>
    </rPh>
    <phoneticPr fontId="3"/>
  </si>
  <si>
    <t>（２）（１）の施設外支援（職場実習）及び施設外就労を利用した実人数のうち、施設外支援先及び施設外就労先で就職に結びついた人数を記入してください。</t>
    <rPh sb="13" eb="15">
      <t>ショクバ</t>
    </rPh>
    <rPh sb="15" eb="17">
      <t>ジッシュウ</t>
    </rPh>
    <rPh sb="37" eb="39">
      <t>シセツ</t>
    </rPh>
    <rPh sb="39" eb="40">
      <t>ガイ</t>
    </rPh>
    <rPh sb="40" eb="43">
      <t>シエンサキ</t>
    </rPh>
    <rPh sb="43" eb="44">
      <t>オヨ</t>
    </rPh>
    <rPh sb="45" eb="47">
      <t>シセツ</t>
    </rPh>
    <rPh sb="47" eb="48">
      <t>ガイ</t>
    </rPh>
    <rPh sb="48" eb="51">
      <t>シュウロウサキ</t>
    </rPh>
    <rPh sb="52" eb="54">
      <t>シュウショク</t>
    </rPh>
    <rPh sb="55" eb="56">
      <t>ムス</t>
    </rPh>
    <rPh sb="60" eb="62">
      <t>ニンズウ</t>
    </rPh>
    <phoneticPr fontId="3"/>
  </si>
  <si>
    <t>１年未満</t>
    <rPh sb="1" eb="2">
      <t>ネン</t>
    </rPh>
    <rPh sb="2" eb="4">
      <t>ミマン</t>
    </rPh>
    <phoneticPr fontId="3"/>
  </si>
  <si>
    <t>１年以上３年未満</t>
    <rPh sb="1" eb="2">
      <t>ネン</t>
    </rPh>
    <rPh sb="2" eb="4">
      <t>イジョウ</t>
    </rPh>
    <rPh sb="5" eb="6">
      <t>ネン</t>
    </rPh>
    <rPh sb="6" eb="8">
      <t>ミマン</t>
    </rPh>
    <phoneticPr fontId="3"/>
  </si>
  <si>
    <t>３年以上１０年未満</t>
    <rPh sb="1" eb="2">
      <t>ネン</t>
    </rPh>
    <rPh sb="2" eb="4">
      <t>イジョウ</t>
    </rPh>
    <rPh sb="6" eb="7">
      <t>ネン</t>
    </rPh>
    <rPh sb="7" eb="9">
      <t>ミマン</t>
    </rPh>
    <phoneticPr fontId="3"/>
  </si>
  <si>
    <t>１０年以上</t>
    <rPh sb="2" eb="3">
      <t>ネン</t>
    </rPh>
    <rPh sb="3" eb="5">
      <t>イジョウ</t>
    </rPh>
    <phoneticPr fontId="3"/>
  </si>
  <si>
    <t>【 共通事項 】</t>
    <rPh sb="2" eb="4">
      <t>キョウツウ</t>
    </rPh>
    <rPh sb="4" eb="6">
      <t>ジコウ</t>
    </rPh>
    <phoneticPr fontId="3"/>
  </si>
  <si>
    <t>うち６５歳以上の者</t>
    <rPh sb="4" eb="5">
      <t>サイ</t>
    </rPh>
    <rPh sb="5" eb="7">
      <t>イジョウ</t>
    </rPh>
    <rPh sb="8" eb="9">
      <t>モノ</t>
    </rPh>
    <phoneticPr fontId="3"/>
  </si>
  <si>
    <t>　４．事業主の都合</t>
    <rPh sb="3" eb="6">
      <t>ジギョウヌシ</t>
    </rPh>
    <rPh sb="5" eb="6">
      <t>ヌシ</t>
    </rPh>
    <rPh sb="7" eb="9">
      <t>フツゴウ</t>
    </rPh>
    <phoneticPr fontId="3"/>
  </si>
  <si>
    <t>　６．労働条件の変化</t>
    <rPh sb="3" eb="5">
      <t>ロウドウ</t>
    </rPh>
    <rPh sb="5" eb="7">
      <t>ジョウケン</t>
    </rPh>
    <rPh sb="8" eb="10">
      <t>ヘンカ</t>
    </rPh>
    <phoneticPr fontId="3"/>
  </si>
  <si>
    <t>　５．職場環境の変化</t>
    <rPh sb="3" eb="5">
      <t>ショクバ</t>
    </rPh>
    <rPh sb="5" eb="7">
      <t>カンキョウ</t>
    </rPh>
    <rPh sb="8" eb="10">
      <t>ヘンカ</t>
    </rPh>
    <phoneticPr fontId="3"/>
  </si>
  <si>
    <t>　７．雇用契約期間の満了</t>
    <rPh sb="3" eb="5">
      <t>コヨウ</t>
    </rPh>
    <rPh sb="5" eb="7">
      <t>ケイヤク</t>
    </rPh>
    <rPh sb="7" eb="9">
      <t>キカン</t>
    </rPh>
    <rPh sb="10" eb="12">
      <t>マンリョウ</t>
    </rPh>
    <phoneticPr fontId="3"/>
  </si>
  <si>
    <t>合計</t>
    <rPh sb="0" eb="1">
      <t>ゴウケイ</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</si>
  <si>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</si>
  <si>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</si>
  <si>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</si>
  <si>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</si>
  <si>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不明</t>
    <rPh sb="0" eb="2">
      <t>フメイ</t>
    </rPh>
    <phoneticPr fontId="3"/>
  </si>
  <si>
    <t>10時間未満</t>
    <rPh sb="2" eb="4">
      <t>ジカン</t>
    </rPh>
    <rPh sb="4" eb="6">
      <t>ミマン</t>
    </rPh>
    <phoneticPr fontId="3"/>
  </si>
  <si>
    <t>１０～２０</t>
    <phoneticPr fontId="3"/>
  </si>
  <si>
    <t>２０～３０</t>
    <phoneticPr fontId="3"/>
  </si>
  <si>
    <t>30時間以上</t>
    <rPh sb="2" eb="6">
      <t>ジカニジョウ</t>
    </rPh>
    <phoneticPr fontId="3"/>
  </si>
  <si>
    <t>生産活動収入</t>
    <rPh sb="0" eb="2">
      <t>セイサン</t>
    </rPh>
    <rPh sb="2" eb="4">
      <t>カツドウ</t>
    </rPh>
    <rPh sb="4" eb="6">
      <t>シュウニュウ</t>
    </rPh>
    <phoneticPr fontId="3"/>
  </si>
  <si>
    <t>生産活動必要経費</t>
    <rPh sb="0" eb="2">
      <t>セイサン</t>
    </rPh>
    <rPh sb="2" eb="4">
      <t>カツドウ</t>
    </rPh>
    <rPh sb="4" eb="6">
      <t>ヒツヨウ</t>
    </rPh>
    <rPh sb="6" eb="8">
      <t>ケイヒ</t>
    </rPh>
    <phoneticPr fontId="3"/>
  </si>
  <si>
    <t>男女合計</t>
    <rPh sb="0" eb="2">
      <t>ダンジョ</t>
    </rPh>
    <rPh sb="2" eb="4">
      <t>ゴウケイ</t>
    </rPh>
    <phoneticPr fontId="3"/>
  </si>
  <si>
    <t>問２　実施状況等について</t>
    <rPh sb="0" eb="1">
      <t>トイ</t>
    </rPh>
    <rPh sb="3" eb="5">
      <t>ジッシ</t>
    </rPh>
    <rPh sb="5" eb="7">
      <t>ジョウキョウ</t>
    </rPh>
    <rPh sb="7" eb="8">
      <t>トウ</t>
    </rPh>
    <phoneticPr fontId="3"/>
  </si>
  <si>
    <t>他の就労移行支援</t>
    <rPh sb="0" eb="1">
      <t>ホカ</t>
    </rPh>
    <rPh sb="2" eb="6">
      <t>シュウロウイコウ</t>
    </rPh>
    <rPh sb="6" eb="8">
      <t>シエン</t>
    </rPh>
    <phoneticPr fontId="3"/>
  </si>
  <si>
    <t>他の就労継続支援Ａ型</t>
    <rPh sb="0" eb="1">
      <t>ホカ</t>
    </rPh>
    <rPh sb="2" eb="4">
      <t>シュウロウ</t>
    </rPh>
    <rPh sb="4" eb="6">
      <t>ケイゾク</t>
    </rPh>
    <rPh sb="6" eb="8">
      <t>シエン</t>
    </rPh>
    <rPh sb="9" eb="10">
      <t>ガタ</t>
    </rPh>
    <phoneticPr fontId="3"/>
  </si>
  <si>
    <t>他の就労継続支援Ｂ型</t>
    <rPh sb="0" eb="1">
      <t>ホカ</t>
    </rPh>
    <rPh sb="2" eb="4">
      <t>シュウロウ</t>
    </rPh>
    <rPh sb="4" eb="6">
      <t>ケイゾク</t>
    </rPh>
    <rPh sb="6" eb="8">
      <t>シエン</t>
    </rPh>
    <rPh sb="9" eb="10">
      <t>ガタ</t>
    </rPh>
    <phoneticPr fontId="3"/>
  </si>
  <si>
    <t>難病</t>
    <rPh sb="0" eb="2">
      <t>ナンビョウ</t>
    </rPh>
    <phoneticPr fontId="3"/>
  </si>
  <si>
    <t>高次脳機能障害</t>
    <rPh sb="0" eb="2">
      <t>コウジ</t>
    </rPh>
    <rPh sb="2" eb="5">
      <t>ノウキノウ</t>
    </rPh>
    <rPh sb="5" eb="7">
      <t>ショウガイ</t>
    </rPh>
    <phoneticPr fontId="3"/>
  </si>
  <si>
    <t>合計</t>
    <rPh sb="0" eb="1">
      <t>ア</t>
    </rPh>
    <rPh sb="1" eb="2">
      <t>ケイ</t>
    </rPh>
    <phoneticPr fontId="3"/>
  </si>
  <si>
    <t>人</t>
    <phoneticPr fontId="3"/>
  </si>
  <si>
    <t>　１　単独実施</t>
    <rPh sb="3" eb="5">
      <t>タンドク</t>
    </rPh>
    <rPh sb="5" eb="7">
      <t>ジッシ</t>
    </rPh>
    <phoneticPr fontId="3"/>
  </si>
  <si>
    <t xml:space="preserve">　生産活動必要経費
　→利用者に対して支払った工賃（賃金）は除いて、
　　　原材料費や生産に係る経費（厨房リース等）
</t>
    <phoneticPr fontId="3"/>
  </si>
  <si>
    <t>職場適応援助者による
支援を実施した者</t>
    <rPh sb="0" eb="2">
      <t>ショクバ</t>
    </rPh>
    <rPh sb="2" eb="4">
      <t>テキオウ</t>
    </rPh>
    <rPh sb="4" eb="7">
      <t>エンジョシャ</t>
    </rPh>
    <rPh sb="11" eb="13">
      <t>シエン</t>
    </rPh>
    <rPh sb="14" eb="16">
      <t>ジッシ</t>
    </rPh>
    <rPh sb="18" eb="19">
      <t>モノ</t>
    </rPh>
    <phoneticPr fontId="3"/>
  </si>
  <si>
    <t>２　多機能型実施</t>
    <rPh sb="2" eb="5">
      <t>タキノウ</t>
    </rPh>
    <rPh sb="5" eb="6">
      <t>カタ</t>
    </rPh>
    <rPh sb="6" eb="8">
      <t>ジッシ</t>
    </rPh>
    <phoneticPr fontId="3"/>
  </si>
  <si>
    <t>障害児</t>
    <rPh sb="0" eb="3">
      <t>ショウガイジ</t>
    </rPh>
    <phoneticPr fontId="3"/>
  </si>
  <si>
    <t>チーム支援により就職した人数</t>
    <rPh sb="3" eb="5">
      <t>シエン</t>
    </rPh>
    <rPh sb="8" eb="10">
      <t>シュウショク</t>
    </rPh>
    <rPh sb="12" eb="14">
      <t>ニンズウ</t>
    </rPh>
    <phoneticPr fontId="3"/>
  </si>
  <si>
    <t>就職した人数</t>
    <rPh sb="0" eb="2">
      <t>シュウショク</t>
    </rPh>
    <rPh sb="4" eb="6">
      <t>ニンズウ</t>
    </rPh>
    <phoneticPr fontId="3"/>
  </si>
  <si>
    <t>訓練等給付費</t>
    <rPh sb="0" eb="2">
      <t>クンレン</t>
    </rPh>
    <rPh sb="2" eb="3">
      <t>トウ</t>
    </rPh>
    <rPh sb="3" eb="5">
      <t>キュウフ</t>
    </rPh>
    <rPh sb="5" eb="6">
      <t>ヒ</t>
    </rPh>
    <phoneticPr fontId="3"/>
  </si>
  <si>
    <t>　３．本人又は家族の生活・環境の変化</t>
    <rPh sb="3" eb="5">
      <t>ホンニン</t>
    </rPh>
    <rPh sb="5" eb="6">
      <t>マタ</t>
    </rPh>
    <rPh sb="7" eb="9">
      <t>カゾク</t>
    </rPh>
    <rPh sb="10" eb="12">
      <t>セイカツ</t>
    </rPh>
    <rPh sb="13" eb="15">
      <t>カンキョウ</t>
    </rPh>
    <rPh sb="16" eb="18">
      <t>ヘンカ</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</si>
  <si>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</si>
  <si>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問５　定着支援について</t>
    <rPh sb="0" eb="1">
      <t>トイ</t>
    </rPh>
    <rPh sb="3" eb="5">
      <t>テイチャク</t>
    </rPh>
    <rPh sb="5" eb="7">
      <t>シエン</t>
    </rPh>
    <phoneticPr fontId="3"/>
  </si>
  <si>
    <t>問７　施設外支援・施設外就労について</t>
    <rPh sb="0" eb="1">
      <t>トイ</t>
    </rPh>
    <rPh sb="3" eb="5">
      <t>シセツ</t>
    </rPh>
    <rPh sb="5" eb="6">
      <t>ガイ</t>
    </rPh>
    <rPh sb="6" eb="8">
      <t>シエン</t>
    </rPh>
    <rPh sb="9" eb="11">
      <t>シセツ</t>
    </rPh>
    <rPh sb="11" eb="12">
      <t>ガイ</t>
    </rPh>
    <rPh sb="12" eb="14">
      <t>シュウロウ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</si>
  <si>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</si>
  <si>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</si>
  <si>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</si>
  <si>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</si>
  <si>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</si>
  <si>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特別支援学校（普通校の特別支援学級含む）</t>
    <rPh sb="0" eb="1">
      <t>トクベツ</t>
    </rPh>
    <rPh sb="1" eb="3">
      <t>シエン</t>
    </rPh>
    <rPh sb="3" eb="5">
      <t>ガッコウ</t>
    </rPh>
    <rPh sb="6" eb="9">
      <t>フツウコウ</t>
    </rPh>
    <rPh sb="10" eb="12">
      <t>トクベツ</t>
    </rPh>
    <rPh sb="12" eb="14">
      <t>シエン</t>
    </rPh>
    <rPh sb="14" eb="16">
      <t>ガッキュウ</t>
    </rPh>
    <rPh sb="16" eb="17">
      <t>フク</t>
    </rPh>
    <phoneticPr fontId="3"/>
  </si>
  <si>
    <t>他の就労移行支援</t>
    <rPh sb="1" eb="5">
      <t>シュウロウイコウ</t>
    </rPh>
    <rPh sb="5" eb="7">
      <t>シエン</t>
    </rPh>
    <phoneticPr fontId="3"/>
  </si>
  <si>
    <t>他の就労継続支援Ａ型</t>
    <rPh sb="2" eb="4">
      <t>シュウロウ</t>
    </rPh>
    <rPh sb="4" eb="6">
      <t>ケイゾク</t>
    </rPh>
    <rPh sb="6" eb="8">
      <t>シエン</t>
    </rPh>
    <rPh sb="9" eb="10">
      <t>カタ</t>
    </rPh>
    <phoneticPr fontId="3"/>
  </si>
  <si>
    <t>他の就労継続支援B型</t>
    <rPh sb="2" eb="4">
      <t>シュウロウ</t>
    </rPh>
    <rPh sb="4" eb="6">
      <t>ケイゾク</t>
    </rPh>
    <rPh sb="6" eb="8">
      <t>シエン</t>
    </rPh>
    <rPh sb="9" eb="10">
      <t>カタ</t>
    </rPh>
    <phoneticPr fontId="3"/>
  </si>
  <si>
    <t>他の障害福祉サービス</t>
    <rPh sb="2" eb="4">
      <t>ショウガイ</t>
    </rPh>
    <rPh sb="4" eb="6">
      <t>フクシ</t>
    </rPh>
    <phoneticPr fontId="3"/>
  </si>
  <si>
    <t>１年未満</t>
    <rPh sb="0" eb="1">
      <t>ネン</t>
    </rPh>
    <rPh sb="1" eb="3">
      <t>ミマン</t>
    </rPh>
    <phoneticPr fontId="3"/>
  </si>
  <si>
    <t>１年以上３年未満</t>
    <rPh sb="0" eb="3">
      <t>ネンイジョウ</t>
    </rPh>
    <rPh sb="5" eb="6">
      <t>ネン</t>
    </rPh>
    <rPh sb="6" eb="8">
      <t>ミマン</t>
    </rPh>
    <phoneticPr fontId="3"/>
  </si>
  <si>
    <t>３年以上年１０未満</t>
    <rPh sb="0" eb="3">
      <t>ネンイジョウ</t>
    </rPh>
    <rPh sb="4" eb="5">
      <t>ネン</t>
    </rPh>
    <rPh sb="7" eb="9">
      <t>ミマン</t>
    </rPh>
    <phoneticPr fontId="3"/>
  </si>
  <si>
    <t>１０年以上</t>
    <rPh sb="1" eb="4">
      <t>ネンイジョウ</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</si>
  <si>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</si>
  <si>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</si>
  <si>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</si>
  <si>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</si>
  <si>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</si>
  <si>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</si>
  <si>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在宅利用実人数</t>
    <rPh sb="0" eb="2">
      <t>ザイタク</t>
    </rPh>
    <rPh sb="2" eb="4">
      <t>リヨウ</t>
    </rPh>
    <rPh sb="4" eb="5">
      <t>ジツ</t>
    </rPh>
    <rPh sb="5" eb="7">
      <t>ニンズウ</t>
    </rPh>
    <phoneticPr fontId="3"/>
  </si>
  <si>
    <t>障害種別の在宅利用実人数</t>
    <rPh sb="0" eb="1">
      <t>ショウガイ</t>
    </rPh>
    <rPh sb="1" eb="3">
      <t>シュベツ</t>
    </rPh>
    <rPh sb="4" eb="6">
      <t>ザイタク</t>
    </rPh>
    <rPh sb="6" eb="8">
      <t>リヨウ</t>
    </rPh>
    <rPh sb="8" eb="9">
      <t>ジツ</t>
    </rPh>
    <rPh sb="9" eb="11">
      <t>ニンズウ</t>
    </rPh>
    <phoneticPr fontId="3"/>
  </si>
  <si>
    <t>就職した男性利用者の障害別人数</t>
    <rPh sb="0" eb="1">
      <t>シュウショク</t>
    </rPh>
    <rPh sb="4" eb="6">
      <t>ダンセイ</t>
    </rPh>
    <rPh sb="6" eb="9">
      <t>リヨウシャ</t>
    </rPh>
    <rPh sb="10" eb="12">
      <t>ショウガイ</t>
    </rPh>
    <rPh sb="11" eb="12">
      <t>ベツ</t>
    </rPh>
    <rPh sb="12" eb="14">
      <t>ニンズウ</t>
    </rPh>
    <phoneticPr fontId="3"/>
  </si>
  <si>
    <t>就職した女性利用者の障害別人数</t>
    <rPh sb="0" eb="1">
      <t>シュウショク</t>
    </rPh>
    <rPh sb="4" eb="6">
      <t>ジョセイ</t>
    </rPh>
    <rPh sb="6" eb="9">
      <t>リヨウシャ</t>
    </rPh>
    <rPh sb="9" eb="11">
      <t>ショウガイ</t>
    </rPh>
    <rPh sb="11" eb="12">
      <t>ベツ</t>
    </rPh>
    <rPh sb="12" eb="14">
      <t>ニンズウ</t>
    </rPh>
    <phoneticPr fontId="3"/>
  </si>
  <si>
    <t>3年以上</t>
    <rPh sb="1" eb="2">
      <t>ネン</t>
    </rPh>
    <rPh sb="2" eb="4">
      <t>イジョウ</t>
    </rPh>
    <phoneticPr fontId="3"/>
  </si>
  <si>
    <t>離職
した者</t>
    <rPh sb="0" eb="2">
      <t>リショク</t>
    </rPh>
    <rPh sb="5" eb="6">
      <t>シャ</t>
    </rPh>
    <phoneticPr fontId="3"/>
  </si>
  <si>
    <t>３．本人又は家族の生活・環境の変化</t>
    <rPh sb="1" eb="3">
      <t>ホンニン</t>
    </rPh>
    <rPh sb="3" eb="4">
      <t>マタ</t>
    </rPh>
    <rPh sb="5" eb="7">
      <t>カゾク</t>
    </rPh>
    <rPh sb="8" eb="10">
      <t>セイカツ</t>
    </rPh>
    <rPh sb="11" eb="13">
      <t>カンキョウ</t>
    </rPh>
    <rPh sb="14" eb="16">
      <t>ヘンカ</t>
    </rPh>
    <phoneticPr fontId="3"/>
  </si>
  <si>
    <t>４．事業主の都合</t>
    <rPh sb="1" eb="4">
      <t>ジギョウヌシ</t>
    </rPh>
    <rPh sb="5" eb="7">
      <t>ツゴウ</t>
    </rPh>
    <phoneticPr fontId="3"/>
  </si>
  <si>
    <t>２．本人の能力・体力の変化（１を除く）</t>
    <rPh sb="1" eb="3">
      <t>ホンニン</t>
    </rPh>
    <rPh sb="4" eb="6">
      <t>ノウリョク</t>
    </rPh>
    <rPh sb="7" eb="9">
      <t>タイリョク</t>
    </rPh>
    <rPh sb="10" eb="12">
      <t>ヘンカ</t>
    </rPh>
    <rPh sb="15" eb="16">
      <t>ノゾ</t>
    </rPh>
    <phoneticPr fontId="3"/>
  </si>
  <si>
    <t>５．職場環境の変化</t>
    <rPh sb="1" eb="3">
      <t>ショクバ</t>
    </rPh>
    <rPh sb="3" eb="5">
      <t>カンキョウ</t>
    </rPh>
    <rPh sb="6" eb="8">
      <t>ヘンカ</t>
    </rPh>
    <phoneticPr fontId="3"/>
  </si>
  <si>
    <t>６．労働条件の変化</t>
    <rPh sb="1" eb="3">
      <t>ロウドウ</t>
    </rPh>
    <rPh sb="3" eb="5">
      <t>ジョウケン</t>
    </rPh>
    <rPh sb="6" eb="8">
      <t>ヘンカ</t>
    </rPh>
    <phoneticPr fontId="3"/>
  </si>
  <si>
    <t>７．雇用契約期間の満了</t>
    <rPh sb="1" eb="3">
      <t>コヨウ</t>
    </rPh>
    <rPh sb="3" eb="5">
      <t>ケイヤク</t>
    </rPh>
    <rPh sb="5" eb="7">
      <t>キカン</t>
    </rPh>
    <rPh sb="8" eb="10">
      <t>マンリョウ</t>
    </rPh>
    <phoneticPr fontId="3"/>
  </si>
  <si>
    <t>問7(1)</t>
    <rPh sb="0" eb="1">
      <t>トイ</t>
    </rPh>
    <phoneticPr fontId="3"/>
  </si>
  <si>
    <t>施設外
就労
実人数</t>
    <rPh sb="0" eb="2">
      <t>シセツ</t>
    </rPh>
    <rPh sb="2" eb="3">
      <t>ガイ</t>
    </rPh>
    <rPh sb="4" eb="6">
      <t>シュウロウ</t>
    </rPh>
    <rPh sb="7" eb="8">
      <t>ジツ</t>
    </rPh>
    <rPh sb="8" eb="10">
      <t>ニンズウ</t>
    </rPh>
    <phoneticPr fontId="3"/>
  </si>
  <si>
    <t>施設外
支援
実人数</t>
    <rPh sb="0" eb="2">
      <t>シセツ</t>
    </rPh>
    <rPh sb="2" eb="3">
      <t>ガイ</t>
    </rPh>
    <rPh sb="4" eb="6">
      <t>シエン</t>
    </rPh>
    <rPh sb="7" eb="8">
      <t>ジツ</t>
    </rPh>
    <rPh sb="8" eb="10">
      <t>ニンズウ</t>
    </rPh>
    <phoneticPr fontId="3"/>
  </si>
  <si>
    <t>問7(2)</t>
    <rPh sb="0" eb="1">
      <t>トイ</t>
    </rPh>
    <phoneticPr fontId="3"/>
  </si>
  <si>
    <t>施設外
支援
就職者</t>
    <rPh sb="0" eb="2">
      <t>シセツ</t>
    </rPh>
    <rPh sb="2" eb="3">
      <t>ガイ</t>
    </rPh>
    <rPh sb="4" eb="6">
      <t>シエン</t>
    </rPh>
    <rPh sb="7" eb="8">
      <t>ジュ</t>
    </rPh>
    <rPh sb="8" eb="9">
      <t>ショク</t>
    </rPh>
    <rPh sb="9" eb="10">
      <t>シャ</t>
    </rPh>
    <phoneticPr fontId="3"/>
  </si>
  <si>
    <t>施設外
就労
就職者</t>
    <rPh sb="0" eb="2">
      <t>シセツ</t>
    </rPh>
    <rPh sb="2" eb="3">
      <t>ガイ</t>
    </rPh>
    <rPh sb="4" eb="6">
      <t>シュウロウ</t>
    </rPh>
    <rPh sb="7" eb="8">
      <t>ジュ</t>
    </rPh>
    <rPh sb="8" eb="9">
      <t>ショク</t>
    </rPh>
    <rPh sb="9" eb="10">
      <t>シャ</t>
    </rPh>
    <phoneticPr fontId="3"/>
  </si>
  <si>
    <t>実人数</t>
    <rPh sb="0" eb="1">
      <t>ニンズウ</t>
    </rPh>
    <phoneticPr fontId="3"/>
  </si>
  <si>
    <t>就職した人数</t>
    <rPh sb="0" eb="1">
      <t>シュウショク</t>
    </rPh>
    <rPh sb="3" eb="5">
      <t>ニンズウ</t>
    </rPh>
    <phoneticPr fontId="3"/>
  </si>
  <si>
    <t>生産活動内訳</t>
    <rPh sb="0" eb="1">
      <t>セイサン</t>
    </rPh>
    <rPh sb="1" eb="3">
      <t>カツドウ</t>
    </rPh>
    <rPh sb="4" eb="6">
      <t>ウチワケ</t>
    </rPh>
    <phoneticPr fontId="3"/>
  </si>
  <si>
    <t>支払った
工賃（賃金）
総額</t>
    <rPh sb="0" eb="2">
      <t>シハラ</t>
    </rPh>
    <rPh sb="5" eb="7">
      <t>コウチン</t>
    </rPh>
    <rPh sb="8" eb="10">
      <t>チンギン</t>
    </rPh>
    <rPh sb="12" eb="14">
      <t>ソウガク</t>
    </rPh>
    <phoneticPr fontId="3"/>
  </si>
  <si>
    <t>問8(1)</t>
    <rPh sb="0" eb="1">
      <t>トイ</t>
    </rPh>
    <phoneticPr fontId="3"/>
  </si>
  <si>
    <t>問8(2)</t>
    <rPh sb="0" eb="1">
      <t>トイ</t>
    </rPh>
    <phoneticPr fontId="3"/>
  </si>
  <si>
    <t>訓練等
給付費
総額</t>
    <rPh sb="0" eb="1">
      <t>クンレン</t>
    </rPh>
    <rPh sb="1" eb="2">
      <t>トウ</t>
    </rPh>
    <rPh sb="3" eb="6">
      <t>キュウフヒ</t>
    </rPh>
    <rPh sb="8" eb="10">
      <t>ソウガク</t>
    </rPh>
    <phoneticPr fontId="3"/>
  </si>
  <si>
    <t>特開金
総額</t>
    <rPh sb="3" eb="5">
      <t>ソウガク</t>
    </rPh>
    <phoneticPr fontId="3"/>
  </si>
  <si>
    <t>新規利用者</t>
    <rPh sb="0" eb="1">
      <t>シンキ</t>
    </rPh>
    <rPh sb="1" eb="4">
      <t>リヨウシャ</t>
    </rPh>
    <phoneticPr fontId="3"/>
  </si>
  <si>
    <t>暫定支給
決定有り</t>
    <rPh sb="0" eb="1">
      <t>ザンテイ</t>
    </rPh>
    <rPh sb="1" eb="3">
      <t>シキュウ</t>
    </rPh>
    <rPh sb="5" eb="7">
      <t>ケッテイ</t>
    </rPh>
    <rPh sb="6" eb="7">
      <t>ア</t>
    </rPh>
    <phoneticPr fontId="3"/>
  </si>
  <si>
    <t>暫定支給
決定無し</t>
    <rPh sb="0" eb="1">
      <t>ザンテイ</t>
    </rPh>
    <rPh sb="1" eb="3">
      <t>シキュウ</t>
    </rPh>
    <rPh sb="4" eb="6">
      <t>ケッテイ</t>
    </rPh>
    <rPh sb="6" eb="7">
      <t>ナ</t>
    </rPh>
    <phoneticPr fontId="3"/>
  </si>
  <si>
    <t>暫定支給決定について就労継続支援Ａ型）</t>
    <rPh sb="0" eb="1">
      <t>ザンテイ</t>
    </rPh>
    <rPh sb="1" eb="3">
      <t>シキュウ</t>
    </rPh>
    <rPh sb="3" eb="5">
      <t>ケッテイ</t>
    </rPh>
    <rPh sb="10" eb="12">
      <t>シュウロウ</t>
    </rPh>
    <rPh sb="12" eb="14">
      <t>ケイゾク</t>
    </rPh>
    <rPh sb="14" eb="16">
      <t>シエン</t>
    </rPh>
    <rPh sb="17" eb="18">
      <t>カタ</t>
    </rPh>
    <phoneticPr fontId="3"/>
  </si>
  <si>
    <t>雇用契約を締結している者</t>
    <rPh sb="0" eb="1">
      <t>コヨウ</t>
    </rPh>
    <rPh sb="1" eb="3">
      <t>ケイヤク</t>
    </rPh>
    <rPh sb="4" eb="6">
      <t>テイケツ</t>
    </rPh>
    <rPh sb="10" eb="11">
      <t>シャ</t>
    </rPh>
    <phoneticPr fontId="3"/>
  </si>
  <si>
    <t>締結
している'
利用者数</t>
    <rPh sb="0" eb="1">
      <t>テイケツ</t>
    </rPh>
    <rPh sb="8" eb="10">
      <t>リヨウシャ</t>
    </rPh>
    <rPh sb="10" eb="11">
      <t>スウ</t>
    </rPh>
    <phoneticPr fontId="3"/>
  </si>
  <si>
    <t>非雇用
利用者</t>
    <rPh sb="0" eb="2">
      <t>コヨウ</t>
    </rPh>
    <rPh sb="4" eb="7">
      <t>リヨウシャ</t>
    </rPh>
    <phoneticPr fontId="3"/>
  </si>
  <si>
    <t>高次脳</t>
    <rPh sb="0" eb="2">
      <t>コウジ</t>
    </rPh>
    <rPh sb="2" eb="3">
      <t>ノウ</t>
    </rPh>
    <phoneticPr fontId="3"/>
  </si>
  <si>
    <t>多機能型実施のみの事業の種類</t>
    <rPh sb="0" eb="4">
      <t>タキノウガタ</t>
    </rPh>
    <rPh sb="4" eb="6">
      <t>ジッシ</t>
    </rPh>
    <rPh sb="9" eb="11">
      <t>ジギョウ</t>
    </rPh>
    <rPh sb="12" eb="14">
      <t>シュルイ</t>
    </rPh>
    <phoneticPr fontId="3"/>
  </si>
  <si>
    <t>主たる
障害の種類</t>
    <rPh sb="0" eb="1">
      <t>シュ</t>
    </rPh>
    <rPh sb="4" eb="6">
      <t>ショウガイ</t>
    </rPh>
    <rPh sb="7" eb="9">
      <t>シュルイ</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</si>
  <si>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</si>
  <si>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</si>
  <si>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6
Ａ型へ
転所</t>
    <rPh sb="3" eb="4">
      <t>カタ</t>
    </rPh>
    <rPh sb="6" eb="8">
      <t>テンショ</t>
    </rPh>
    <phoneticPr fontId="3"/>
  </si>
  <si>
    <t>7
Ｂ型へ
転所</t>
    <rPh sb="3" eb="4">
      <t>カタ</t>
    </rPh>
    <rPh sb="6" eb="8">
      <t>テンショ</t>
    </rPh>
    <phoneticPr fontId="3"/>
  </si>
  <si>
    <t>9
その他
施設</t>
    <rPh sb="4" eb="5">
      <t>ホカ</t>
    </rPh>
    <rPh sb="6" eb="8">
      <t>シセツ</t>
    </rPh>
    <phoneticPr fontId="3"/>
  </si>
  <si>
    <t>14
その他</t>
    <rPh sb="5" eb="6">
      <t>ホカ</t>
    </rPh>
    <phoneticPr fontId="3"/>
  </si>
  <si>
    <t>15
不明</t>
    <rPh sb="3" eb="5">
      <t>フメイ</t>
    </rPh>
    <phoneticPr fontId="3"/>
  </si>
  <si>
    <t>ＨＷ
利用
人数</t>
    <rPh sb="3" eb="5">
      <t>ニンズウ</t>
    </rPh>
    <phoneticPr fontId="3"/>
  </si>
  <si>
    <t>チーム
支援により就職した
人数</t>
    <rPh sb="4" eb="6">
      <t>シエン</t>
    </rPh>
    <rPh sb="8" eb="10">
      <t>シュウショク</t>
    </rPh>
    <rPh sb="14" eb="16">
      <t>ニンズウ</t>
    </rPh>
    <phoneticPr fontId="3"/>
  </si>
  <si>
    <t>人</t>
  </si>
  <si>
    <t>うち65歳以上の者</t>
    <rPh sb="4" eb="5">
      <t>サイ</t>
    </rPh>
    <rPh sb="5" eb="7">
      <t>イジョウ</t>
    </rPh>
    <rPh sb="8" eb="9">
      <t>モノ</t>
    </rPh>
    <phoneticPr fontId="3"/>
  </si>
  <si>
    <t>利用契約を締結している男性利用者数</t>
    <rPh sb="0" eb="1">
      <t>リヨウ</t>
    </rPh>
    <rPh sb="1" eb="3">
      <t>ケイヤク</t>
    </rPh>
    <rPh sb="4" eb="6">
      <t>テイケツ</t>
    </rPh>
    <rPh sb="10" eb="12">
      <t>ダンセイ</t>
    </rPh>
    <rPh sb="12" eb="15">
      <t>リヨウシャ</t>
    </rPh>
    <rPh sb="15" eb="16">
      <t>スウ</t>
    </rPh>
    <phoneticPr fontId="3"/>
  </si>
  <si>
    <t>うち６５歳以上の男性</t>
    <rPh sb="3" eb="4">
      <t>サイ</t>
    </rPh>
    <rPh sb="4" eb="6">
      <t>イジョウ</t>
    </rPh>
    <rPh sb="7" eb="9">
      <t>ダンセイ</t>
    </rPh>
    <phoneticPr fontId="3"/>
  </si>
  <si>
    <t>利用契約を締結している女性利用者数</t>
    <rPh sb="0" eb="1">
      <t>リヨウ</t>
    </rPh>
    <rPh sb="1" eb="3">
      <t>ケイヤク</t>
    </rPh>
    <rPh sb="4" eb="6">
      <t>テイケツ</t>
    </rPh>
    <rPh sb="11" eb="13">
      <t>ジョセイ</t>
    </rPh>
    <rPh sb="12" eb="15">
      <t>リヨウシャ</t>
    </rPh>
    <rPh sb="15" eb="16">
      <t>スウ</t>
    </rPh>
    <phoneticPr fontId="3"/>
  </si>
  <si>
    <t>うち６５歳以上の女性</t>
    <rPh sb="3" eb="4">
      <t>サイ</t>
    </rPh>
    <rPh sb="4" eb="6">
      <t>イジョウ</t>
    </rPh>
    <rPh sb="8" eb="10">
      <t>ジョセイ</t>
    </rPh>
    <rPh sb="9" eb="10">
      <t>セイ</t>
    </rPh>
    <phoneticPr fontId="3"/>
  </si>
  <si>
    <t>うち６５歳以上の男性、女性（合計）</t>
    <rPh sb="3" eb="4">
      <t>サイ</t>
    </rPh>
    <rPh sb="4" eb="6">
      <t>イジョウ</t>
    </rPh>
    <rPh sb="7" eb="9">
      <t>ダンセイ</t>
    </rPh>
    <rPh sb="10" eb="12">
      <t>ジョセイ</t>
    </rPh>
    <rPh sb="14" eb="16">
      <t>ゴウケイ</t>
    </rPh>
    <phoneticPr fontId="3"/>
  </si>
  <si>
    <t>障害基礎年金受給者数</t>
    <rPh sb="0" eb="1">
      <t>ショウガイ</t>
    </rPh>
    <rPh sb="1" eb="3">
      <t>キソ</t>
    </rPh>
    <rPh sb="3" eb="5">
      <t>ネンキン</t>
    </rPh>
    <rPh sb="5" eb="8">
      <t>ジュキュウシャ</t>
    </rPh>
    <rPh sb="8" eb="9">
      <t>スウ</t>
    </rPh>
    <phoneticPr fontId="3"/>
  </si>
  <si>
    <t>受給
無し</t>
    <rPh sb="0" eb="2">
      <t>ジュキュウ</t>
    </rPh>
    <rPh sb="3" eb="4">
      <t>ナ</t>
    </rPh>
    <phoneticPr fontId="3"/>
  </si>
  <si>
    <t>在宅（障害福祉サービス利用無し）</t>
    <rPh sb="0" eb="1">
      <t>ザイタク</t>
    </rPh>
    <rPh sb="3" eb="5">
      <t>ショウガイ</t>
    </rPh>
    <rPh sb="4" eb="6">
      <t>フクシ</t>
    </rPh>
    <rPh sb="10" eb="12">
      <t>リヨウ</t>
    </rPh>
    <rPh sb="12" eb="13">
      <t>ナ</t>
    </rPh>
    <phoneticPr fontId="3"/>
  </si>
  <si>
    <t>3
在宅就業</t>
    <rPh sb="2" eb="4">
      <t>ザイタク</t>
    </rPh>
    <rPh sb="4" eb="6">
      <t>シュウギョウ</t>
    </rPh>
    <phoneticPr fontId="3"/>
  </si>
  <si>
    <t>4
起業
自営業</t>
    <rPh sb="2" eb="4">
      <t>キギョウ</t>
    </rPh>
    <rPh sb="5" eb="8">
      <t>ジエイギョウ</t>
    </rPh>
    <phoneticPr fontId="3"/>
  </si>
  <si>
    <t>5
移行
へ転所</t>
    <rPh sb="2" eb="4">
      <t>イコウ</t>
    </rPh>
    <rPh sb="6" eb="8">
      <t>テンショ</t>
    </rPh>
    <phoneticPr fontId="3"/>
  </si>
  <si>
    <r>
      <t xml:space="preserve">8
期間満了
</t>
    </r>
    <r>
      <rPr>
        <sz val="7"/>
        <rFont val="ＭＳ Ｐゴシック"/>
        <family val="3"/>
        <charset val="128"/>
      </rPr>
      <t>（移行のみ）</t>
    </r>
    <rPh sb="2" eb="4">
      <t>キカン</t>
    </rPh>
    <rPh sb="4" eb="6">
      <t>マンリョウ</t>
    </rPh>
    <rPh sb="8" eb="10">
      <t>イコウ</t>
    </rPh>
    <phoneticPr fontId="3"/>
  </si>
  <si>
    <t>利用者数（平均労働時間）</t>
    <rPh sb="0" eb="3">
      <t>リヨウシャ</t>
    </rPh>
    <rPh sb="3" eb="4">
      <t>スウ</t>
    </rPh>
    <rPh sb="5" eb="7">
      <t>ヘイキン</t>
    </rPh>
    <rPh sb="7" eb="9">
      <t>ロウドウ</t>
    </rPh>
    <rPh sb="9" eb="11">
      <t>ジカン</t>
    </rPh>
    <phoneticPr fontId="3"/>
  </si>
  <si>
    <t>10
在宅</t>
    <rPh sb="3" eb="5">
      <t>ザイタク</t>
    </rPh>
    <phoneticPr fontId="3"/>
  </si>
  <si>
    <t>11
転居</t>
    <rPh sb="3" eb="5">
      <t>テンキョ</t>
    </rPh>
    <phoneticPr fontId="3"/>
  </si>
  <si>
    <t>12
入院</t>
    <rPh sb="3" eb="5">
      <t>ニュウイン</t>
    </rPh>
    <phoneticPr fontId="3"/>
  </si>
  <si>
    <t>13
死亡</t>
    <rPh sb="3" eb="5">
      <t>シボウ</t>
    </rPh>
    <phoneticPr fontId="3"/>
  </si>
  <si>
    <t>うち６５歳以上の
男女合計</t>
    <rPh sb="4" eb="5">
      <t>サイ</t>
    </rPh>
    <rPh sb="5" eb="7">
      <t>イジョウ</t>
    </rPh>
    <rPh sb="9" eb="11">
      <t>ダンジョ</t>
    </rPh>
    <rPh sb="11" eb="13">
      <t>ゴウケイ</t>
    </rPh>
    <phoneticPr fontId="3"/>
  </si>
  <si>
    <t>うち65歳以上の男性・女性利用者の障害別人数合計</t>
    <rPh sb="3" eb="4">
      <t>サイ</t>
    </rPh>
    <rPh sb="4" eb="6">
      <t>イジョウ</t>
    </rPh>
    <rPh sb="8" eb="10">
      <t>ダンセイ</t>
    </rPh>
    <rPh sb="11" eb="13">
      <t>ジョセイ</t>
    </rPh>
    <rPh sb="13" eb="16">
      <t>リヨウシャ</t>
    </rPh>
    <rPh sb="17" eb="19">
      <t>ショウガイ</t>
    </rPh>
    <rPh sb="19" eb="20">
      <t>ベツ</t>
    </rPh>
    <rPh sb="20" eb="22">
      <t>ニンズウ</t>
    </rPh>
    <rPh sb="22" eb="24">
      <t>ゴウケイ</t>
    </rPh>
    <phoneticPr fontId="3"/>
  </si>
  <si>
    <t>うち65歳以上の男性利用者の障害別人数</t>
    <rPh sb="3" eb="4">
      <t>サイ</t>
    </rPh>
    <rPh sb="4" eb="6">
      <t>イジョウ</t>
    </rPh>
    <rPh sb="7" eb="9">
      <t>ダンセイ</t>
    </rPh>
    <rPh sb="10" eb="13">
      <t>リヨウシャ</t>
    </rPh>
    <rPh sb="14" eb="16">
      <t>ショウガイ</t>
    </rPh>
    <rPh sb="16" eb="17">
      <t>ベツ</t>
    </rPh>
    <rPh sb="17" eb="19">
      <t>ニンズウ</t>
    </rPh>
    <phoneticPr fontId="3"/>
  </si>
  <si>
    <t>うち65歳以上の女性利用者の障害別人数</t>
    <rPh sb="3" eb="4">
      <t>サイ</t>
    </rPh>
    <rPh sb="4" eb="6">
      <t>イジョウ</t>
    </rPh>
    <rPh sb="8" eb="10">
      <t>ジョセイ</t>
    </rPh>
    <rPh sb="10" eb="13">
      <t>リヨウシャ</t>
    </rPh>
    <rPh sb="14" eb="16">
      <t>ショウガイ</t>
    </rPh>
    <rPh sb="16" eb="17">
      <t>ベツ</t>
    </rPh>
    <rPh sb="17" eb="19">
      <t>ニンズウ</t>
    </rPh>
    <phoneticPr fontId="3"/>
  </si>
  <si>
    <t>就職した男性・女性利用者の障害別人数合計</t>
    <rPh sb="0" eb="1">
      <t>シュウショク</t>
    </rPh>
    <rPh sb="3" eb="5">
      <t>ダンセイ</t>
    </rPh>
    <rPh sb="6" eb="8">
      <t>ジョセイ</t>
    </rPh>
    <rPh sb="9" eb="12">
      <t>リヨウシャ</t>
    </rPh>
    <rPh sb="12" eb="14">
      <t>ショウガイ</t>
    </rPh>
    <rPh sb="14" eb="15">
      <t>ベツ</t>
    </rPh>
    <rPh sb="15" eb="17">
      <t>ニンズウ</t>
    </rPh>
    <rPh sb="17" eb="19">
      <t>ゴウケイ</t>
    </rPh>
    <phoneticPr fontId="3"/>
  </si>
  <si>
    <t>就職者の合計</t>
    <rPh sb="0" eb="3">
      <t>シュウショクシャ</t>
    </rPh>
    <rPh sb="4" eb="6">
      <t>ゴウケイ</t>
    </rPh>
    <phoneticPr fontId="3"/>
  </si>
  <si>
    <t>就職者合計（1＋2）</t>
    <rPh sb="0" eb="2">
      <t>シュウショク</t>
    </rPh>
    <rPh sb="2" eb="3">
      <t>シャ</t>
    </rPh>
    <rPh sb="3" eb="5">
      <t>ゴウケイ</t>
    </rPh>
    <phoneticPr fontId="3"/>
  </si>
  <si>
    <t>障害福祉サービスを
利用していない</t>
    <rPh sb="0" eb="2">
      <t>ショウガイ</t>
    </rPh>
    <rPh sb="2" eb="4">
      <t>フクシ</t>
    </rPh>
    <rPh sb="10" eb="12">
      <t>リヨウ</t>
    </rPh>
    <phoneticPr fontId="3"/>
  </si>
  <si>
    <t>その他</t>
    <rPh sb="2" eb="3">
      <t>ホカ</t>
    </rPh>
    <phoneticPr fontId="3"/>
  </si>
  <si>
    <t>就職日、就職期間にかかわらず、平成2８年度内に離職した人数を障害別に記載してください。</t>
    <phoneticPr fontId="3"/>
  </si>
  <si>
    <t>問８　平成28年度の収入及び経費について</t>
    <rPh sb="0" eb="1">
      <t>トイ</t>
    </rPh>
    <rPh sb="3" eb="5">
      <t>ヘイセイ</t>
    </rPh>
    <rPh sb="7" eb="8">
      <t>ネン</t>
    </rPh>
    <rPh sb="8" eb="9">
      <t>ド</t>
    </rPh>
    <rPh sb="10" eb="12">
      <t>シュウニュウ</t>
    </rPh>
    <rPh sb="12" eb="13">
      <t>オヨ</t>
    </rPh>
    <rPh sb="14" eb="16">
      <t>ケイヒ</t>
    </rPh>
    <phoneticPr fontId="3"/>
  </si>
  <si>
    <t>（３）運営規程において主たる対象とする障害の種類を定めている場合、対象とする障害の種類を右欄より選択し、番号を記入してください。</t>
    <rPh sb="3" eb="5">
      <t>ウンエイ</t>
    </rPh>
    <rPh sb="5" eb="7">
      <t>キテイ</t>
    </rPh>
    <rPh sb="11" eb="12">
      <t>シュ</t>
    </rPh>
    <rPh sb="14" eb="16">
      <t>タイショウ</t>
    </rPh>
    <rPh sb="19" eb="21">
      <t>ショウガイ</t>
    </rPh>
    <rPh sb="22" eb="24">
      <t>シュルイ</t>
    </rPh>
    <rPh sb="25" eb="26">
      <t>サダ</t>
    </rPh>
    <rPh sb="30" eb="32">
      <t>バアイ</t>
    </rPh>
    <rPh sb="33" eb="35">
      <t>タイショウ</t>
    </rPh>
    <rPh sb="38" eb="40">
      <t>ショウガイ</t>
    </rPh>
    <rPh sb="41" eb="43">
      <t>シュルイ</t>
    </rPh>
    <rPh sb="44" eb="46">
      <t>ウラン</t>
    </rPh>
    <rPh sb="48" eb="50">
      <t>センタク</t>
    </rPh>
    <rPh sb="52" eb="54">
      <t>バンゴウ</t>
    </rPh>
    <rPh sb="55" eb="57">
      <t>キニュウ</t>
    </rPh>
    <phoneticPr fontId="3"/>
  </si>
  <si>
    <t>受給無し</t>
    <rPh sb="0" eb="2">
      <t>ジュキュウ</t>
    </rPh>
    <rPh sb="2" eb="3">
      <t>ナ</t>
    </rPh>
    <phoneticPr fontId="3"/>
  </si>
  <si>
    <t>その他年金</t>
    <rPh sb="2" eb="3">
      <t>ホカ</t>
    </rPh>
    <rPh sb="3" eb="5">
      <t>ネンキン</t>
    </rPh>
    <phoneticPr fontId="3"/>
  </si>
  <si>
    <t>障害基礎年金（１級）</t>
    <rPh sb="0" eb="2">
      <t>ショウガイ</t>
    </rPh>
    <rPh sb="2" eb="4">
      <t>キソ</t>
    </rPh>
    <rPh sb="4" eb="6">
      <t>ネンキン</t>
    </rPh>
    <rPh sb="8" eb="9">
      <t>キュウ</t>
    </rPh>
    <phoneticPr fontId="3"/>
  </si>
  <si>
    <t>障害基礎年金（２級）</t>
    <rPh sb="0" eb="2">
      <t>ショウガイ</t>
    </rPh>
    <rPh sb="2" eb="4">
      <t>キソ</t>
    </rPh>
    <rPh sb="4" eb="6">
      <t>ネンキン</t>
    </rPh>
    <rPh sb="8" eb="9">
      <t>キュウ</t>
    </rPh>
    <phoneticPr fontId="3"/>
  </si>
  <si>
    <t>　○入力上の留意事項（最初にお読みください）</t>
    <phoneticPr fontId="3"/>
  </si>
  <si>
    <t>　さらに細かい事項については、別紙「就労移行等実態調査記入要領」に記載していますので、併せて必ずお読みください。</t>
    <phoneticPr fontId="3"/>
  </si>
  <si>
    <t>　１．国</t>
    <rPh sb="3" eb="4">
      <t>クニ</t>
    </rPh>
    <phoneticPr fontId="3"/>
  </si>
  <si>
    <t>２．地方公共団体</t>
    <rPh sb="2" eb="4">
      <t>チホウ</t>
    </rPh>
    <rPh sb="4" eb="6">
      <t>コウキョウ</t>
    </rPh>
    <rPh sb="6" eb="8">
      <t>ダンタイ</t>
    </rPh>
    <phoneticPr fontId="3"/>
  </si>
  <si>
    <t>８．営利法人</t>
    <rPh sb="2" eb="4">
      <t>エイリ</t>
    </rPh>
    <rPh sb="4" eb="6">
      <t>ホウジン</t>
    </rPh>
    <phoneticPr fontId="3"/>
  </si>
  <si>
    <t>１０．その他</t>
    <rPh sb="5" eb="6">
      <t>ホカ</t>
    </rPh>
    <phoneticPr fontId="3"/>
  </si>
  <si>
    <t>７．協同組合</t>
    <rPh sb="2" eb="4">
      <t>キョウドウ</t>
    </rPh>
    <rPh sb="4" eb="6">
      <t>クミアイ</t>
    </rPh>
    <phoneticPr fontId="3"/>
  </si>
  <si>
    <t>　６．公益法人　　　　　　　　　　</t>
    <rPh sb="3" eb="5">
      <t>コウエキ</t>
    </rPh>
    <rPh sb="5" eb="7">
      <t>ホウジン</t>
    </rPh>
    <phoneticPr fontId="3"/>
  </si>
  <si>
    <t>　４．社会福祉法人</t>
    <rPh sb="3" eb="5">
      <t>シャカイ</t>
    </rPh>
    <rPh sb="5" eb="7">
      <t>フクシ</t>
    </rPh>
    <rPh sb="7" eb="9">
      <t>ホウジン</t>
    </rPh>
    <phoneticPr fontId="3"/>
  </si>
  <si>
    <t>　　１．就労継続支援Ａ型　</t>
    <phoneticPr fontId="3"/>
  </si>
  <si>
    <t>　　４．自立訓練（機能訓練）　</t>
    <rPh sb="4" eb="6">
      <t>ジリツ</t>
    </rPh>
    <rPh sb="6" eb="8">
      <t>クンレン</t>
    </rPh>
    <rPh sb="9" eb="11">
      <t>キノウ</t>
    </rPh>
    <rPh sb="11" eb="13">
      <t>クンレン</t>
    </rPh>
    <phoneticPr fontId="3"/>
  </si>
  <si>
    <t>２．就労継続支援Ｂ型</t>
    <phoneticPr fontId="3"/>
  </si>
  <si>
    <t>５．自立訓練（生活訓練）</t>
    <rPh sb="2" eb="4">
      <t>ジリツ</t>
    </rPh>
    <rPh sb="4" eb="6">
      <t>クンレン</t>
    </rPh>
    <rPh sb="7" eb="9">
      <t>セイカツ</t>
    </rPh>
    <rPh sb="9" eb="11">
      <t>クンレン</t>
    </rPh>
    <phoneticPr fontId="3"/>
  </si>
  <si>
    <t>３．生活介護</t>
    <rPh sb="2" eb="4">
      <t>セイカツ</t>
    </rPh>
    <rPh sb="4" eb="6">
      <t>カイゴ</t>
    </rPh>
    <phoneticPr fontId="3"/>
  </si>
  <si>
    <t>６．その他</t>
    <rPh sb="4" eb="5">
      <t>ホカ</t>
    </rPh>
    <phoneticPr fontId="3"/>
  </si>
  <si>
    <t>主たる障害の種類</t>
    <rPh sb="0" eb="1">
      <t>シュ</t>
    </rPh>
    <rPh sb="3" eb="5">
      <t>ショウガイ</t>
    </rPh>
    <rPh sb="6" eb="8">
      <t>シュルイ</t>
    </rPh>
    <phoneticPr fontId="3"/>
  </si>
  <si>
    <t>　１．身体障害</t>
    <rPh sb="3" eb="5">
      <t>シンタイ</t>
    </rPh>
    <rPh sb="5" eb="7">
      <t>ショウガイ</t>
    </rPh>
    <phoneticPr fontId="3"/>
  </si>
  <si>
    <t>　４．発達障害</t>
    <rPh sb="3" eb="5">
      <t>ハッタツ</t>
    </rPh>
    <rPh sb="5" eb="7">
      <t>ショウガイ</t>
    </rPh>
    <phoneticPr fontId="3"/>
  </si>
  <si>
    <t>２．知的障害</t>
    <rPh sb="2" eb="4">
      <t>チテキ</t>
    </rPh>
    <rPh sb="4" eb="6">
      <t>ショウガイ</t>
    </rPh>
    <phoneticPr fontId="3"/>
  </si>
  <si>
    <t>５．その他</t>
    <rPh sb="4" eb="5">
      <t>ホカ</t>
    </rPh>
    <phoneticPr fontId="3"/>
  </si>
  <si>
    <t>３．精神障害（発達障害除く）</t>
    <rPh sb="2" eb="4">
      <t>セイシン</t>
    </rPh>
    <rPh sb="4" eb="6">
      <t>ショウガイ</t>
    </rPh>
    <rPh sb="7" eb="9">
      <t>ハッタツ</t>
    </rPh>
    <rPh sb="9" eb="11">
      <t>ショウガイ</t>
    </rPh>
    <rPh sb="11" eb="12">
      <t>ノゾ</t>
    </rPh>
    <phoneticPr fontId="3"/>
  </si>
  <si>
    <t>６．定めていない</t>
    <rPh sb="2" eb="3">
      <t>サダ</t>
    </rPh>
    <phoneticPr fontId="3"/>
  </si>
  <si>
    <r>
      <t>（１）事業の実施形態を右欄より選択し、</t>
    </r>
    <r>
      <rPr>
        <u/>
        <sz val="10"/>
        <rFont val="Meiryo UI"/>
        <family val="3"/>
        <charset val="128"/>
      </rPr>
      <t>番号を</t>
    </r>
    <r>
      <rPr>
        <sz val="10"/>
        <rFont val="Meiryo UI"/>
        <family val="3"/>
        <charset val="128"/>
      </rPr>
      <t>記入してください。</t>
    </r>
    <rPh sb="3" eb="5">
      <t>ジギョウ</t>
    </rPh>
    <rPh sb="6" eb="8">
      <t>ジッシ</t>
    </rPh>
    <rPh sb="8" eb="10">
      <t>ケイタイ</t>
    </rPh>
    <rPh sb="11" eb="12">
      <t>ミギ</t>
    </rPh>
    <rPh sb="12" eb="13">
      <t>ラン</t>
    </rPh>
    <rPh sb="15" eb="17">
      <t>センタク</t>
    </rPh>
    <rPh sb="19" eb="21">
      <t>バンゴウ</t>
    </rPh>
    <rPh sb="22" eb="24">
      <t>キニュウ</t>
    </rPh>
    <phoneticPr fontId="3"/>
  </si>
  <si>
    <t>特別支援学校
（普通校の特別支援
学級含む）</t>
    <rPh sb="0" eb="2">
      <t>トクベツ</t>
    </rPh>
    <rPh sb="2" eb="4">
      <t>シエン</t>
    </rPh>
    <rPh sb="4" eb="6">
      <t>ガッコウ</t>
    </rPh>
    <rPh sb="8" eb="11">
      <t>フツウコウ</t>
    </rPh>
    <rPh sb="12" eb="14">
      <t>トクベツ</t>
    </rPh>
    <rPh sb="14" eb="16">
      <t>シエン</t>
    </rPh>
    <rPh sb="17" eb="19">
      <t>ガッキュウ</t>
    </rPh>
    <rPh sb="19" eb="20">
      <t>フク</t>
    </rPh>
    <phoneticPr fontId="3"/>
  </si>
  <si>
    <t>退所者数
(H28.4.1～H29.3.31)</t>
    <rPh sb="0" eb="2">
      <t>タイショ</t>
    </rPh>
    <rPh sb="2" eb="3">
      <t>シャ</t>
    </rPh>
    <rPh sb="3" eb="4">
      <t>スウ</t>
    </rPh>
    <phoneticPr fontId="3"/>
  </si>
  <si>
    <t>　２．本人の能力・体力の変化</t>
    <rPh sb="3" eb="5">
      <t>ホンニン</t>
    </rPh>
    <rPh sb="6" eb="8">
      <t>ノウリョク</t>
    </rPh>
    <rPh sb="9" eb="11">
      <t>タイリョク</t>
    </rPh>
    <rPh sb="12" eb="14">
      <t>ヘンカ</t>
    </rPh>
    <phoneticPr fontId="3"/>
  </si>
  <si>
    <t>問１　H29.4.1時点の法人名、施設名称、指定年月日、事業実施期間を記入してください。また経営主体を下欄から選択し番号を記入してください。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</si>
  <si>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rPr>
        <sz val="10"/>
        <color indexed="9"/>
        <rFont val="Meiryo UI"/>
        <family val="3"/>
        <charset val="128"/>
      </rPr>
      <t>０</t>
    </r>
    <r>
      <rPr>
        <sz val="10"/>
        <rFont val="Meiryo UI"/>
        <family val="3"/>
        <charset val="128"/>
      </rPr>
      <t>１.就 職　※ 企業等（Ａ型は含まない）</t>
    </r>
    <rPh sb="3" eb="4">
      <t>シュウ</t>
    </rPh>
    <rPh sb="5" eb="6">
      <t>ショク</t>
    </rPh>
    <rPh sb="9" eb="11">
      <t>キギョウ</t>
    </rPh>
    <rPh sb="11" eb="12">
      <t>トウ</t>
    </rPh>
    <rPh sb="14" eb="15">
      <t>カタ</t>
    </rPh>
    <rPh sb="16" eb="17">
      <t>フク</t>
    </rPh>
    <phoneticPr fontId="3"/>
  </si>
  <si>
    <t>　 ２.就 職　※ 在宅雇用　</t>
    <rPh sb="4" eb="5">
      <t>ジュ</t>
    </rPh>
    <rPh sb="6" eb="7">
      <t>ショク</t>
    </rPh>
    <rPh sb="10" eb="12">
      <t>ザイタク</t>
    </rPh>
    <rPh sb="12" eb="14">
      <t>コヨウ</t>
    </rPh>
    <phoneticPr fontId="3"/>
  </si>
  <si>
    <t>　 ３ .在宅就業　</t>
    <rPh sb="5" eb="7">
      <t>ザイタク</t>
    </rPh>
    <rPh sb="7" eb="9">
      <t>シュウギョウ</t>
    </rPh>
    <phoneticPr fontId="3"/>
  </si>
  <si>
    <t>　 ４.起 業・自営業（３は除く）</t>
    <rPh sb="4" eb="5">
      <t>キ</t>
    </rPh>
    <rPh sb="6" eb="7">
      <t>ギョウ</t>
    </rPh>
    <rPh sb="8" eb="11">
      <t>ジエイギョウ</t>
    </rPh>
    <rPh sb="14" eb="15">
      <t>ノゾ</t>
    </rPh>
    <phoneticPr fontId="3"/>
  </si>
  <si>
    <t>　 ５.就労移行支援事業所へ転所</t>
    <rPh sb="4" eb="8">
      <t>シュウロウイコウ</t>
    </rPh>
    <rPh sb="8" eb="10">
      <t>シエン</t>
    </rPh>
    <rPh sb="10" eb="13">
      <t>ジギョウショ</t>
    </rPh>
    <rPh sb="14" eb="16">
      <t>テンショ</t>
    </rPh>
    <phoneticPr fontId="3"/>
  </si>
  <si>
    <t>　 ６.就労継続支援Ａ型事業所へ転所</t>
    <rPh sb="4" eb="6">
      <t>シュウロウ</t>
    </rPh>
    <rPh sb="6" eb="8">
      <t>ケイゾク</t>
    </rPh>
    <rPh sb="8" eb="10">
      <t>シエン</t>
    </rPh>
    <rPh sb="11" eb="12">
      <t>カタ</t>
    </rPh>
    <rPh sb="12" eb="15">
      <t>ジギョウショ</t>
    </rPh>
    <rPh sb="16" eb="18">
      <t>テンショ</t>
    </rPh>
    <phoneticPr fontId="3"/>
  </si>
  <si>
    <t>　 ７.就労継続支援Ｂ型事業所へ転所</t>
    <rPh sb="4" eb="6">
      <t>シュウロウ</t>
    </rPh>
    <rPh sb="6" eb="8">
      <t>ケイゾク</t>
    </rPh>
    <rPh sb="8" eb="10">
      <t>シエン</t>
    </rPh>
    <rPh sb="11" eb="12">
      <t>カタ</t>
    </rPh>
    <rPh sb="12" eb="15">
      <t>ジギョウショ</t>
    </rPh>
    <rPh sb="16" eb="18">
      <t>テンショ</t>
    </rPh>
    <phoneticPr fontId="3"/>
  </si>
  <si>
    <t>　 ８.期間満了のため退所（移行のみ）</t>
    <rPh sb="4" eb="6">
      <t>キカン</t>
    </rPh>
    <rPh sb="6" eb="8">
      <t>マンリョウ</t>
    </rPh>
    <rPh sb="11" eb="13">
      <t>タイショ</t>
    </rPh>
    <rPh sb="14" eb="16">
      <t>イコウ</t>
    </rPh>
    <phoneticPr fontId="3"/>
  </si>
  <si>
    <t>　 ９.その他の施設・事業所等へ転所</t>
    <rPh sb="6" eb="7">
      <t>ホカ</t>
    </rPh>
    <rPh sb="8" eb="10">
      <t>シセツ</t>
    </rPh>
    <rPh sb="11" eb="14">
      <t>ジギョウショ</t>
    </rPh>
    <rPh sb="14" eb="15">
      <t>トウ</t>
    </rPh>
    <rPh sb="16" eb="18">
      <t>テンショ</t>
    </rPh>
    <phoneticPr fontId="3"/>
  </si>
  <si>
    <t>１０.在 宅</t>
    <rPh sb="3" eb="4">
      <t>ザイ</t>
    </rPh>
    <rPh sb="5" eb="6">
      <t>タク</t>
    </rPh>
    <phoneticPr fontId="3"/>
  </si>
  <si>
    <t>１１.転 居</t>
    <rPh sb="3" eb="4">
      <t>テン</t>
    </rPh>
    <rPh sb="5" eb="6">
      <t>イ</t>
    </rPh>
    <phoneticPr fontId="3"/>
  </si>
  <si>
    <t>１２.入 院</t>
    <rPh sb="3" eb="4">
      <t>イ</t>
    </rPh>
    <rPh sb="5" eb="6">
      <t>イン</t>
    </rPh>
    <phoneticPr fontId="3"/>
  </si>
  <si>
    <t>１３.死 亡</t>
    <rPh sb="3" eb="4">
      <t>シ</t>
    </rPh>
    <rPh sb="5" eb="6">
      <t>ボウ</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</si>
  <si>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</si>
  <si>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</si>
  <si>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</si>
  <si>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</si>
  <si>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</si>
  <si>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</si>
  <si>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</si>
  <si>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</si>
  <si>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（２）多機能型の種類を右欄より選択し、番号を記入してください。</t>
    <rPh sb="3" eb="7">
      <t>タキノウガタ</t>
    </rPh>
    <rPh sb="8" eb="10">
      <t>シュルイ</t>
    </rPh>
    <rPh sb="11" eb="13">
      <t>ウラン</t>
    </rPh>
    <rPh sb="15" eb="17">
      <t>センタク</t>
    </rPh>
    <rPh sb="19" eb="21">
      <t>バンゴウ</t>
    </rPh>
    <rPh sb="22" eb="24">
      <t>キニュウ</t>
    </rPh>
    <phoneticPr fontId="3"/>
  </si>
  <si>
    <r>
      <t>　・多機能型の場合は、</t>
    </r>
    <r>
      <rPr>
        <sz val="12"/>
        <color rgb="FFFF0000"/>
        <rFont val="Meiryo UI"/>
        <family val="3"/>
        <charset val="128"/>
      </rPr>
      <t>それぞれ指定事業ごと</t>
    </r>
    <r>
      <rPr>
        <sz val="12"/>
        <color rgb="FF000000"/>
        <rFont val="Meiryo UI"/>
        <family val="3"/>
        <charset val="128"/>
      </rPr>
      <t>に調査票を作成してください。　</t>
    </r>
    <phoneticPr fontId="3"/>
  </si>
  <si>
    <r>
      <t>　・</t>
    </r>
    <r>
      <rPr>
        <u/>
        <sz val="12"/>
        <rFont val="Meiryo UI"/>
        <family val="3"/>
        <charset val="128"/>
      </rPr>
      <t>入力部分</t>
    </r>
    <r>
      <rPr>
        <sz val="12"/>
        <rFont val="Meiryo UI"/>
        <family val="3"/>
        <charset val="128"/>
      </rPr>
      <t>　それぞれの欄の</t>
    </r>
    <r>
      <rPr>
        <sz val="12"/>
        <color rgb="FFFF0000"/>
        <rFont val="Meiryo UI"/>
        <family val="3"/>
        <charset val="128"/>
      </rPr>
      <t>水色部分のみ</t>
    </r>
    <r>
      <rPr>
        <sz val="12"/>
        <rFont val="Meiryo UI"/>
        <family val="3"/>
        <charset val="128"/>
      </rPr>
      <t>入力してください。</t>
    </r>
    <phoneticPr fontId="3"/>
  </si>
  <si>
    <r>
      <t>　・</t>
    </r>
    <r>
      <rPr>
        <u/>
        <sz val="12"/>
        <color rgb="FF000000"/>
        <rFont val="Meiryo UI"/>
        <family val="3"/>
        <charset val="128"/>
      </rPr>
      <t>直接入力</t>
    </r>
    <r>
      <rPr>
        <sz val="12"/>
        <color rgb="FF000000"/>
        <rFont val="Meiryo UI"/>
        <family val="3"/>
        <charset val="128"/>
      </rPr>
      <t>　枠内に入力してください。文字量が多くて、枠内に全て表示されない場合でも、</t>
    </r>
    <r>
      <rPr>
        <sz val="12"/>
        <color rgb="FFFF0000"/>
        <rFont val="Meiryo UI"/>
        <family val="3"/>
        <charset val="128"/>
      </rPr>
      <t>そのまま入力してください。</t>
    </r>
    <phoneticPr fontId="3"/>
  </si>
  <si>
    <r>
      <t xml:space="preserve">　                 </t>
    </r>
    <r>
      <rPr>
        <sz val="12"/>
        <color rgb="FF000000"/>
        <rFont val="Meiryo UI"/>
        <family val="3"/>
        <charset val="128"/>
      </rPr>
      <t>数字入力欄については、必ず</t>
    </r>
    <r>
      <rPr>
        <sz val="12"/>
        <color rgb="FFFF0000"/>
        <rFont val="Meiryo UI"/>
        <family val="3"/>
        <charset val="128"/>
      </rPr>
      <t>半角数字で入力</t>
    </r>
    <r>
      <rPr>
        <sz val="12"/>
        <color rgb="FF000000"/>
        <rFont val="Meiryo UI"/>
        <family val="3"/>
        <charset val="128"/>
      </rPr>
      <t>し、該当がない場合は、</t>
    </r>
    <r>
      <rPr>
        <u val="double"/>
        <sz val="12"/>
        <color rgb="FFFF0000"/>
        <rFont val="Meiryo UI"/>
        <family val="3"/>
        <charset val="128"/>
      </rPr>
      <t>何も記載しないでください。</t>
    </r>
    <phoneticPr fontId="3"/>
  </si>
  <si>
    <r>
      <t>　・</t>
    </r>
    <r>
      <rPr>
        <u/>
        <sz val="12"/>
        <color rgb="FF000000"/>
        <rFont val="Meiryo UI"/>
        <family val="3"/>
        <charset val="128"/>
      </rPr>
      <t>番号入力</t>
    </r>
    <r>
      <rPr>
        <sz val="12"/>
        <color rgb="FF000000"/>
        <rFont val="Meiryo UI"/>
        <family val="3"/>
        <charset val="128"/>
      </rPr>
      <t>　プルダウンから選択してください。</t>
    </r>
    <r>
      <rPr>
        <sz val="12"/>
        <color rgb="FFFF0000"/>
        <rFont val="Meiryo UI"/>
        <family val="3"/>
        <charset val="128"/>
      </rPr>
      <t>（例　問２の下欄の選択肢「１　単独実施」の場合は、「１」を記入欄に記入</t>
    </r>
    <phoneticPr fontId="3"/>
  </si>
  <si>
    <t>問９　暫定支給決定について</t>
    <rPh sb="0" eb="1">
      <t>トイ</t>
    </rPh>
    <rPh sb="3" eb="5">
      <t>ザンテイ</t>
    </rPh>
    <rPh sb="5" eb="7">
      <t>シキュウ</t>
    </rPh>
    <rPh sb="7" eb="9">
      <t>ケッテイ</t>
    </rPh>
    <phoneticPr fontId="3"/>
  </si>
  <si>
    <t>問１０　雇用契約を締結している者等について</t>
    <rPh sb="0" eb="1">
      <t>ト</t>
    </rPh>
    <rPh sb="4" eb="6">
      <t>コヨウ</t>
    </rPh>
    <rPh sb="6" eb="8">
      <t>ケイヤク</t>
    </rPh>
    <rPh sb="9" eb="11">
      <t>テイケツ</t>
    </rPh>
    <rPh sb="15" eb="16">
      <t>モノ</t>
    </rPh>
    <rPh sb="16" eb="17">
      <t>トウ</t>
    </rPh>
    <phoneticPr fontId="3"/>
  </si>
  <si>
    <t>雇用契約を締結している利用者</t>
    <rPh sb="0" eb="2">
      <t>コヨウ</t>
    </rPh>
    <rPh sb="2" eb="4">
      <t>ケイヤク</t>
    </rPh>
    <rPh sb="5" eb="7">
      <t>テイケツ</t>
    </rPh>
    <rPh sb="11" eb="14">
      <t>リヨウシャ</t>
    </rPh>
    <phoneticPr fontId="3"/>
  </si>
  <si>
    <t>１.週１０時間未満</t>
    <rPh sb="2" eb="3">
      <t>シュウ</t>
    </rPh>
    <rPh sb="5" eb="7">
      <t>ジカン</t>
    </rPh>
    <rPh sb="7" eb="9">
      <t>ミマン</t>
    </rPh>
    <phoneticPr fontId="3"/>
  </si>
  <si>
    <t>２.週１０～２０時間未満</t>
    <rPh sb="2" eb="3">
      <t>シュウ</t>
    </rPh>
    <rPh sb="8" eb="10">
      <t>ジカン</t>
    </rPh>
    <rPh sb="10" eb="12">
      <t>ミマン</t>
    </rPh>
    <phoneticPr fontId="3"/>
  </si>
  <si>
    <t>３.週２０～３０時間未満</t>
    <rPh sb="2" eb="3">
      <t>シュウ</t>
    </rPh>
    <rPh sb="8" eb="10">
      <t>ジカン</t>
    </rPh>
    <rPh sb="10" eb="12">
      <t>ミマン</t>
    </rPh>
    <phoneticPr fontId="3"/>
  </si>
  <si>
    <t>４.週３０時間以上</t>
    <rPh sb="2" eb="3">
      <t>シュウ</t>
    </rPh>
    <rPh sb="5" eb="7">
      <t>ジカン</t>
    </rPh>
    <rPh sb="7" eb="9">
      <t>イジョウ</t>
    </rPh>
    <phoneticPr fontId="3"/>
  </si>
  <si>
    <t>事業所番号</t>
    <rPh sb="0" eb="3">
      <t>ジギョウショ</t>
    </rPh>
    <rPh sb="3" eb="5">
      <t>バンゴウ</t>
    </rPh>
    <phoneticPr fontId="3"/>
  </si>
  <si>
    <t>利用者の住まい</t>
    <rPh sb="0" eb="3">
      <t>リヨウシャ</t>
    </rPh>
    <rPh sb="4" eb="5">
      <t>ス</t>
    </rPh>
    <phoneticPr fontId="3"/>
  </si>
  <si>
    <t>　１.家族と同居　　　　　　２．GH　　　　　　　３．一人暮らし　　　　　　４．その他</t>
    <rPh sb="3" eb="5">
      <t>カゾク</t>
    </rPh>
    <rPh sb="6" eb="8">
      <t>ドウキョ</t>
    </rPh>
    <rPh sb="27" eb="29">
      <t>ヒトリ</t>
    </rPh>
    <rPh sb="29" eb="30">
      <t>グ</t>
    </rPh>
    <rPh sb="42" eb="43">
      <t>ホカ</t>
    </rPh>
    <phoneticPr fontId="3"/>
  </si>
  <si>
    <t>一般就労していた</t>
    <rPh sb="0" eb="2">
      <t>イッパン</t>
    </rPh>
    <rPh sb="2" eb="4">
      <t>シュウロウ</t>
    </rPh>
    <phoneticPr fontId="3"/>
  </si>
  <si>
    <t>　　　　　　　　　　　　女性</t>
    <rPh sb="12" eb="14">
      <t>ジョセイ</t>
    </rPh>
    <phoneticPr fontId="3"/>
  </si>
  <si>
    <t>　　　　　　　　　　　男性</t>
    <rPh sb="11" eb="13">
      <t>ダンセイ</t>
    </rPh>
    <phoneticPr fontId="3"/>
  </si>
  <si>
    <r>
      <t>（５）問４（１）「１～２就職」で記入した利用者のうち、男女別に</t>
    </r>
    <r>
      <rPr>
        <u/>
        <sz val="10"/>
        <rFont val="Meiryo UI"/>
        <family val="3"/>
        <charset val="128"/>
      </rPr>
      <t>障害別</t>
    </r>
    <r>
      <rPr>
        <sz val="10"/>
        <rFont val="Meiryo UI"/>
        <family val="3"/>
        <charset val="128"/>
      </rPr>
      <t>の人数と６５歳以上の人数を記入してください。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40" eb="43">
      <t>サイイジョウ</t>
    </rPh>
    <rPh sb="44" eb="46">
      <t>ニンズウ</t>
    </rPh>
    <rPh sb="47" eb="49">
      <t>キニュウ</t>
    </rPh>
    <phoneticPr fontId="3"/>
  </si>
  <si>
    <t>　　　　　　　　　　　　男性</t>
    <rPh sb="12" eb="14">
      <t>ダンセイ</t>
    </rPh>
    <phoneticPr fontId="3"/>
  </si>
  <si>
    <t>利用者数</t>
    <rPh sb="0" eb="3">
      <t>リヨウシャ</t>
    </rPh>
    <rPh sb="3" eb="4">
      <t>スウ</t>
    </rPh>
    <phoneticPr fontId="3"/>
  </si>
  <si>
    <t>平成28年度施設外就労
（H28.４.１～H29.３.31）</t>
    <rPh sb="0" eb="2">
      <t>ヘイセイ</t>
    </rPh>
    <rPh sb="4" eb="6">
      <t>ネンド</t>
    </rPh>
    <rPh sb="6" eb="9">
      <t>シセツガイ</t>
    </rPh>
    <rPh sb="9" eb="11">
      <t>シュウロウ</t>
    </rPh>
    <phoneticPr fontId="3"/>
  </si>
  <si>
    <t>平成28年度の生産活動内訳（平成28年４月１日～平成29年３月31日）</t>
    <rPh sb="0" eb="2">
      <t>ヘイセイ</t>
    </rPh>
    <rPh sb="4" eb="5">
      <t>ネン</t>
    </rPh>
    <rPh sb="5" eb="6">
      <t>ド</t>
    </rPh>
    <rPh sb="7" eb="9">
      <t>セイサン</t>
    </rPh>
    <rPh sb="9" eb="11">
      <t>カツドウ</t>
    </rPh>
    <rPh sb="11" eb="13">
      <t>ウチワケ</t>
    </rPh>
    <phoneticPr fontId="3"/>
  </si>
  <si>
    <t>問2(１)</t>
    <rPh sb="0" eb="1">
      <t>ト</t>
    </rPh>
    <phoneticPr fontId="3"/>
  </si>
  <si>
    <t>事業所の種類</t>
    <rPh sb="0" eb="3">
      <t>ジギョウショ</t>
    </rPh>
    <rPh sb="4" eb="6">
      <t>シュルイ</t>
    </rPh>
    <phoneticPr fontId="3"/>
  </si>
  <si>
    <t>問2(２)</t>
    <rPh sb="0" eb="1">
      <t>ト</t>
    </rPh>
    <phoneticPr fontId="3"/>
  </si>
  <si>
    <t>問2(３)</t>
    <rPh sb="0" eb="1">
      <t>ト</t>
    </rPh>
    <phoneticPr fontId="3"/>
  </si>
  <si>
    <t>問3(１)</t>
    <rPh sb="0" eb="1">
      <t>ト</t>
    </rPh>
    <phoneticPr fontId="3"/>
  </si>
  <si>
    <t>１級</t>
    <rPh sb="1" eb="2">
      <t>キュウ</t>
    </rPh>
    <phoneticPr fontId="3"/>
  </si>
  <si>
    <t>２級</t>
    <rPh sb="1" eb="2">
      <t>キュウ</t>
    </rPh>
    <phoneticPr fontId="3"/>
  </si>
  <si>
    <t>問３(７)</t>
    <rPh sb="0" eb="1">
      <t>ト</t>
    </rPh>
    <phoneticPr fontId="3"/>
  </si>
  <si>
    <t>一般就労していた</t>
    <rPh sb="0" eb="1">
      <t>イッパン</t>
    </rPh>
    <rPh sb="1" eb="3">
      <t>シュウロウ</t>
    </rPh>
    <phoneticPr fontId="3"/>
  </si>
  <si>
    <t>問４(２)</t>
    <rPh sb="0" eb="1">
      <t>ト</t>
    </rPh>
    <phoneticPr fontId="3"/>
  </si>
  <si>
    <t>問４(４)</t>
    <rPh sb="0" eb="1">
      <t>ト</t>
    </rPh>
    <phoneticPr fontId="3"/>
  </si>
  <si>
    <t>問４(３)</t>
    <rPh sb="0" eb="1">
      <t>ト</t>
    </rPh>
    <phoneticPr fontId="3"/>
  </si>
  <si>
    <t>問４(５)</t>
    <rPh sb="0" eb="1">
      <t>ト</t>
    </rPh>
    <phoneticPr fontId="3"/>
  </si>
  <si>
    <t>問４(６)</t>
    <rPh sb="0" eb="1">
      <t>トイ</t>
    </rPh>
    <phoneticPr fontId="3"/>
  </si>
  <si>
    <t>問４(７)</t>
    <rPh sb="0" eb="1">
      <t>トイ</t>
    </rPh>
    <phoneticPr fontId="3"/>
  </si>
  <si>
    <t>問３(４)</t>
    <rPh sb="0" eb="1">
      <t>トイ</t>
    </rPh>
    <phoneticPr fontId="3"/>
  </si>
  <si>
    <t>問９</t>
    <rPh sb="0" eb="1">
      <t>トイ</t>
    </rPh>
    <phoneticPr fontId="3"/>
  </si>
  <si>
    <t>円</t>
    <rPh sb="0" eb="1">
      <t>エン</t>
    </rPh>
    <phoneticPr fontId="3"/>
  </si>
  <si>
    <t>特定求職者雇用開発助成金（該当のみ）</t>
    <rPh sb="0" eb="2">
      <t>トクテイ</t>
    </rPh>
    <rPh sb="2" eb="5">
      <t>キュウショクシャ</t>
    </rPh>
    <rPh sb="5" eb="7">
      <t>コヨウ</t>
    </rPh>
    <rPh sb="7" eb="9">
      <t>カイハツ</t>
    </rPh>
    <rPh sb="9" eb="12">
      <t>ジョセイキン</t>
    </rPh>
    <rPh sb="13" eb="15">
      <t>ガイトウ</t>
    </rPh>
    <phoneticPr fontId="3"/>
  </si>
  <si>
    <t>問10(１)</t>
    <rPh sb="0" eb="1">
      <t>トイ</t>
    </rPh>
    <phoneticPr fontId="3"/>
  </si>
  <si>
    <t>問４(１)</t>
    <rPh sb="0" eb="1">
      <t>ト</t>
    </rPh>
    <phoneticPr fontId="3"/>
  </si>
  <si>
    <t>問3(２)</t>
    <rPh sb="0" eb="1">
      <t>トイ</t>
    </rPh>
    <phoneticPr fontId="3"/>
  </si>
  <si>
    <t>問３(３)</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</si>
  <si>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</si>
  <si>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厚生年金</t>
    <rPh sb="0" eb="2">
      <t>コウセイ</t>
    </rPh>
    <rPh sb="2" eb="4">
      <t>ネンキン</t>
    </rPh>
    <phoneticPr fontId="3"/>
  </si>
  <si>
    <t>（４）問3（２）のうち、通所利用が困難により、在宅利用をされている利用者の実人数（当該年度内に１日でも利用のあった者の人数の合計）を記入してください。</t>
    <rPh sb="3" eb="4">
      <t>トイ</t>
    </rPh>
    <rPh sb="12" eb="14">
      <t>ツウショ</t>
    </rPh>
    <rPh sb="14" eb="16">
      <t>リヨウ</t>
    </rPh>
    <rPh sb="17" eb="19">
      <t>コンナン</t>
    </rPh>
    <rPh sb="23" eb="25">
      <t>ザイタク</t>
    </rPh>
    <rPh sb="25" eb="27">
      <t>リヨウ</t>
    </rPh>
    <rPh sb="33" eb="36">
      <t>リヨウシャ</t>
    </rPh>
    <rPh sb="37" eb="38">
      <t>ジツ</t>
    </rPh>
    <rPh sb="38" eb="40">
      <t>ニンズウ</t>
    </rPh>
    <rPh sb="41" eb="43">
      <t>トウガイ</t>
    </rPh>
    <rPh sb="43" eb="45">
      <t>ネンド</t>
    </rPh>
    <rPh sb="45" eb="46">
      <t>ナイ</t>
    </rPh>
    <rPh sb="48" eb="49">
      <t>ニチ</t>
    </rPh>
    <rPh sb="51" eb="53">
      <t>リヨウ</t>
    </rPh>
    <rPh sb="57" eb="58">
      <t>モノ</t>
    </rPh>
    <rPh sb="59" eb="61">
      <t>ニンズウ</t>
    </rPh>
    <rPh sb="62" eb="64">
      <t>ゴウケイ</t>
    </rPh>
    <rPh sb="66" eb="68">
      <t>キニュウ</t>
    </rPh>
    <phoneticPr fontId="3"/>
  </si>
  <si>
    <r>
      <t>（１）利用を終了した者について、退所理由別に下記期間内の退所者数（実人数）を記入してください。（</t>
    </r>
    <r>
      <rPr>
        <sz val="10"/>
        <color rgb="FFFF0000"/>
        <rFont val="Meiryo UI"/>
        <family val="3"/>
        <charset val="128"/>
      </rPr>
      <t>就職した場合は、１～２のいずれかを選択する</t>
    </r>
    <r>
      <rPr>
        <sz val="10"/>
        <rFont val="Meiryo UI"/>
        <family val="3"/>
        <charset val="128"/>
      </rPr>
      <t>）</t>
    </r>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rPh sb="48" eb="50">
      <t>シュウショク</t>
    </rPh>
    <rPh sb="52" eb="54">
      <t>バアイ</t>
    </rPh>
    <rPh sb="65" eb="67">
      <t>センタク</t>
    </rPh>
    <phoneticPr fontId="3"/>
  </si>
  <si>
    <t>正規</t>
    <rPh sb="0" eb="2">
      <t>セイキ</t>
    </rPh>
    <phoneticPr fontId="3"/>
  </si>
  <si>
    <t>非正規</t>
    <rPh sb="0" eb="3">
      <t>ヒセイキ</t>
    </rPh>
    <phoneticPr fontId="3"/>
  </si>
  <si>
    <t>（３）問４（１）「１～２就職」で記入した利用者のうち、ハローワークの紹介により就職した者の人数（実人数）を記入してください。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</si>
  <si>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r>
      <t>（６）</t>
    </r>
    <r>
      <rPr>
        <u/>
        <sz val="10"/>
        <rFont val="Meiryo UI"/>
        <family val="3"/>
        <charset val="128"/>
      </rPr>
      <t>問４（１）で「１～２就職」で記入した利用者のうち、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</si>
  <si>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人数</t>
    <rPh sb="0" eb="2">
      <t>ニンズウ</t>
    </rPh>
    <phoneticPr fontId="3"/>
  </si>
  <si>
    <t>期間</t>
    <rPh sb="0" eb="2">
      <t>キカン</t>
    </rPh>
    <phoneticPr fontId="3"/>
  </si>
  <si>
    <t>（４）問４（３）で記入したハローワーク利用人数のうち、ハローワークにおけるチーム支援により就職した者がいる場合はその人数を記入してください。</t>
    <rPh sb="9" eb="11">
      <t>キニュウ</t>
    </rPh>
    <rPh sb="19" eb="21">
      <t>リヨウ</t>
    </rPh>
    <rPh sb="21" eb="23">
      <t>ニンズウ</t>
    </rPh>
    <rPh sb="40" eb="42">
      <t>シエン</t>
    </rPh>
    <rPh sb="45" eb="47">
      <t>シュウショク</t>
    </rPh>
    <rPh sb="49" eb="50">
      <t>モノ</t>
    </rPh>
    <rPh sb="53" eb="55">
      <t>バアイ</t>
    </rPh>
    <rPh sb="58" eb="60">
      <t>ニンズウ</t>
    </rPh>
    <rPh sb="61" eb="63">
      <t>キニュウ</t>
    </rPh>
    <phoneticPr fontId="3"/>
  </si>
  <si>
    <t>（７）問４（１）で「１～２就職」と記入した人数のうち「職場適応援助者による支援を実施した者」の人数（実人数）について記入してください。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</si>
  <si>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t>
    <phoneticPr fontId="3"/>
  </si>
  <si>
    <t>過去３年の職場定着者数　　　　　（定着率）</t>
    <phoneticPr fontId="3"/>
  </si>
  <si>
    <r>
      <t>（１）貴事業所において、就職の有無にかかわらず下記期間に施設外支援（職場の実習）及び施設外就労を利用した</t>
    </r>
    <r>
      <rPr>
        <u/>
        <sz val="10"/>
        <rFont val="Meiryo UI"/>
        <family val="3"/>
        <charset val="128"/>
      </rPr>
      <t>実人数</t>
    </r>
    <r>
      <rPr>
        <sz val="10"/>
        <rFont val="Meiryo UI"/>
        <family val="3"/>
        <charset val="128"/>
      </rPr>
      <t>を記入してください。</t>
    </r>
    <rPh sb="34" eb="36">
      <t>ショクバ</t>
    </rPh>
    <rPh sb="37" eb="39">
      <t>ジッシュウ</t>
    </rPh>
    <phoneticPr fontId="3"/>
  </si>
  <si>
    <t>（３）問10（１）の雇用契約を締結している利用者のうち、平成29年4月の週の平均労働時間を障害別に記入してください。</t>
    <rPh sb="3" eb="4">
      <t>ト</t>
    </rPh>
    <rPh sb="10" eb="12">
      <t>コヨウ</t>
    </rPh>
    <rPh sb="12" eb="14">
      <t>ケイヤク</t>
    </rPh>
    <rPh sb="15" eb="17">
      <t>テイケツ</t>
    </rPh>
    <rPh sb="21" eb="24">
      <t>リヨウシャ</t>
    </rPh>
    <rPh sb="36" eb="37">
      <t>シュウ</t>
    </rPh>
    <rPh sb="38" eb="40">
      <t>ヘイキン</t>
    </rPh>
    <rPh sb="40" eb="42">
      <t>ロウドウ</t>
    </rPh>
    <rPh sb="42" eb="44">
      <t>ジカン</t>
    </rPh>
    <rPh sb="45" eb="47">
      <t>ショウガイ</t>
    </rPh>
    <rPh sb="47" eb="48">
      <t>ベツ</t>
    </rPh>
    <rPh sb="49" eb="51">
      <t>キニュウ</t>
    </rPh>
    <phoneticPr fontId="3"/>
  </si>
  <si>
    <t>月</t>
    <rPh sb="0" eb="1">
      <t>ツキ</t>
    </rPh>
    <phoneticPr fontId="3"/>
  </si>
  <si>
    <t>① 平成26年4月1日～平成27年３月31日に就職した利用者のうち就労定着者数</t>
    <rPh sb="2" eb="4">
      <t>ヘイセイ</t>
    </rPh>
    <rPh sb="6" eb="7">
      <t>ネン</t>
    </rPh>
    <rPh sb="8" eb="9">
      <t>ガツ</t>
    </rPh>
    <rPh sb="10" eb="11">
      <t>ニチ</t>
    </rPh>
    <rPh sb="12" eb="14">
      <t>ヘイセイ</t>
    </rPh>
    <rPh sb="16" eb="17">
      <t>ネン</t>
    </rPh>
    <rPh sb="18" eb="19">
      <t>ガツ</t>
    </rPh>
    <rPh sb="21" eb="22">
      <t>ニチ</t>
    </rPh>
    <rPh sb="23" eb="25">
      <t>シュウショク</t>
    </rPh>
    <rPh sb="27" eb="30">
      <t>リヨウシャ</t>
    </rPh>
    <rPh sb="33" eb="35">
      <t>シュウロウ</t>
    </rPh>
    <rPh sb="35" eb="36">
      <t>ジョウ</t>
    </rPh>
    <rPh sb="36" eb="37">
      <t>チャク</t>
    </rPh>
    <rPh sb="37" eb="38">
      <t>シャ</t>
    </rPh>
    <rPh sb="38" eb="39">
      <t>スウ</t>
    </rPh>
    <phoneticPr fontId="3"/>
  </si>
  <si>
    <t>③ 平成28年4月1日～平成29年３月31日に就職した利用者のうち就労定着者数</t>
    <rPh sb="2" eb="4">
      <t>ヘイセイ</t>
    </rPh>
    <rPh sb="6" eb="7">
      <t>ネン</t>
    </rPh>
    <rPh sb="8" eb="9">
      <t>ガツ</t>
    </rPh>
    <rPh sb="10" eb="11">
      <t>ニチ</t>
    </rPh>
    <rPh sb="12" eb="14">
      <t>ヘイセイ</t>
    </rPh>
    <rPh sb="16" eb="17">
      <t>ネン</t>
    </rPh>
    <rPh sb="18" eb="19">
      <t>ガツ</t>
    </rPh>
    <rPh sb="21" eb="22">
      <t>ニチ</t>
    </rPh>
    <rPh sb="23" eb="25">
      <t>シュウショク</t>
    </rPh>
    <rPh sb="27" eb="30">
      <t>リヨウシャ</t>
    </rPh>
    <rPh sb="33" eb="35">
      <t>シュウロウ</t>
    </rPh>
    <rPh sb="35" eb="37">
      <t>テイチャク</t>
    </rPh>
    <rPh sb="37" eb="38">
      <t>シャ</t>
    </rPh>
    <rPh sb="38" eb="39">
      <t>スウ</t>
    </rPh>
    <phoneticPr fontId="3"/>
  </si>
  <si>
    <t>定着者数</t>
    <rPh sb="0" eb="2">
      <t>テイチャク</t>
    </rPh>
    <rPh sb="2" eb="3">
      <t>シャ</t>
    </rPh>
    <rPh sb="3" eb="4">
      <t>スウ</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</si>
  <si>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</si>
  <si>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t>（２）（１）の利用者のうち、公共職業安定所の支援を受けて就職した人数を記入してください。</t>
    <rPh sb="14" eb="16">
      <t>コウキョウ</t>
    </rPh>
    <rPh sb="16" eb="18">
      <t>ショクギョウ</t>
    </rPh>
    <rPh sb="18" eb="21">
      <t>アンテイジョ</t>
    </rPh>
    <rPh sb="22" eb="24">
      <t>シエン</t>
    </rPh>
    <rPh sb="25" eb="26">
      <t>ウ</t>
    </rPh>
    <rPh sb="28" eb="30">
      <t>シュウショク</t>
    </rPh>
    <rPh sb="32" eb="34">
      <t>ニンズウ</t>
    </rPh>
    <rPh sb="35" eb="37">
      <t>キニュウ</t>
    </rPh>
    <phoneticPr fontId="3"/>
  </si>
  <si>
    <t>（３）利用者のうち、障害者就業・生活支援センターへの支援をうけることができるよう障害者就労・生活支援センターへ誘導をした人数を記入してください。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</si>
  <si>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（５）H29.４.１時点の利用者の居住状況を記入してください。</t>
    <rPh sb="10" eb="12">
      <t>ジテン</t>
    </rPh>
    <rPh sb="13" eb="16">
      <t>リヨウシャ</t>
    </rPh>
    <rPh sb="17" eb="19">
      <t>キョジュウ</t>
    </rPh>
    <rPh sb="19" eb="21">
      <t>ジョウキョウ</t>
    </rPh>
    <rPh sb="22" eb="24">
      <t>キニュウ</t>
    </rPh>
    <phoneticPr fontId="3"/>
  </si>
  <si>
    <r>
      <t>（３）問３（２）で記入した利用者のうち</t>
    </r>
    <r>
      <rPr>
        <u/>
        <sz val="10"/>
        <color theme="1"/>
        <rFont val="Meiryo UI"/>
        <family val="3"/>
        <charset val="128"/>
      </rPr>
      <t>障害基礎年金及び厚生年金の受給者数</t>
    </r>
    <r>
      <rPr>
        <sz val="10"/>
        <color theme="1"/>
        <rFont val="Meiryo UI"/>
        <family val="3"/>
        <charset val="128"/>
      </rPr>
      <t>を記入してください。</t>
    </r>
    <rPh sb="3" eb="4">
      <t>トイ</t>
    </rPh>
    <rPh sb="9" eb="11">
      <t>キニュウ</t>
    </rPh>
    <rPh sb="13" eb="16">
      <t>リヨウシャ</t>
    </rPh>
    <rPh sb="19" eb="21">
      <t>ショウガイ</t>
    </rPh>
    <rPh sb="25" eb="26">
      <t>オヨ</t>
    </rPh>
    <rPh sb="27" eb="29">
      <t>コウセイ</t>
    </rPh>
    <rPh sb="29" eb="31">
      <t>ネンキン</t>
    </rPh>
    <phoneticPr fontId="3"/>
  </si>
  <si>
    <t>年</t>
    <rPh sb="0" eb="1">
      <t>ネン</t>
    </rPh>
    <phoneticPr fontId="3"/>
  </si>
  <si>
    <t>月</t>
    <rPh sb="0" eb="1">
      <t>ガツ</t>
    </rPh>
    <phoneticPr fontId="3"/>
  </si>
  <si>
    <t>事業実施期間</t>
    <rPh sb="0" eb="2">
      <t>ジギョウ</t>
    </rPh>
    <rPh sb="2" eb="4">
      <t>ジッシ</t>
    </rPh>
    <rPh sb="4" eb="6">
      <t>キカン</t>
    </rPh>
    <phoneticPr fontId="3"/>
  </si>
  <si>
    <t>定着率</t>
    <rPh sb="0" eb="2">
      <t>テイチャク</t>
    </rPh>
    <rPh sb="2" eb="3">
      <t>リツ</t>
    </rPh>
    <phoneticPr fontId="3"/>
  </si>
  <si>
    <t>項目</t>
    <rPh sb="0" eb="2">
      <t>コウモク</t>
    </rPh>
    <phoneticPr fontId="3"/>
  </si>
  <si>
    <t>　　　　指定年月日（西暦）</t>
    <rPh sb="4" eb="6">
      <t>シテイ</t>
    </rPh>
    <rPh sb="6" eb="9">
      <t>ネンガッピ</t>
    </rPh>
    <rPh sb="10" eb="12">
      <t>セイレキ</t>
    </rPh>
    <phoneticPr fontId="3"/>
  </si>
  <si>
    <t>問６　離職者について</t>
    <rPh sb="0" eb="1">
      <t>トイ</t>
    </rPh>
    <rPh sb="3" eb="6">
      <t>リショクシャ</t>
    </rPh>
    <phoneticPr fontId="3"/>
  </si>
  <si>
    <t>平成28年度　施設外支援
（H28.４.１～H29.３.31）</t>
    <rPh sb="0" eb="2">
      <t>ヘイセイ</t>
    </rPh>
    <rPh sb="4" eb="6">
      <t>ネンド</t>
    </rPh>
    <rPh sb="7" eb="10">
      <t>シセツガイ</t>
    </rPh>
    <rPh sb="10" eb="12">
      <t>シエン</t>
    </rPh>
    <phoneticPr fontId="3"/>
  </si>
  <si>
    <t>就職者数</t>
    <rPh sb="0" eb="3">
      <t>シュウショクシャ</t>
    </rPh>
    <rPh sb="3" eb="4">
      <t>スウ</t>
    </rPh>
    <phoneticPr fontId="3"/>
  </si>
  <si>
    <t>離職者数</t>
    <rPh sb="0" eb="3">
      <t>リショクシャ</t>
    </rPh>
    <rPh sb="3" eb="4">
      <t>スウ</t>
    </rPh>
    <phoneticPr fontId="3"/>
  </si>
  <si>
    <t>（２）問10（１）の雇用契約を締結している利用者のうち、最低賃金減額特例を受けている者の状況について記入してください。</t>
    <rPh sb="3" eb="4">
      <t>ト</t>
    </rPh>
    <rPh sb="10" eb="12">
      <t>コヨウ</t>
    </rPh>
    <rPh sb="12" eb="14">
      <t>ケイヤク</t>
    </rPh>
    <rPh sb="15" eb="17">
      <t>テイケツ</t>
    </rPh>
    <rPh sb="21" eb="24">
      <t>リヨウシャ</t>
    </rPh>
    <rPh sb="28" eb="30">
      <t>サイテイ</t>
    </rPh>
    <rPh sb="30" eb="32">
      <t>チンギン</t>
    </rPh>
    <rPh sb="32" eb="34">
      <t>ゲンガク</t>
    </rPh>
    <rPh sb="34" eb="36">
      <t>トクレイ</t>
    </rPh>
    <rPh sb="37" eb="38">
      <t>ウ</t>
    </rPh>
    <rPh sb="42" eb="43">
      <t>モノ</t>
    </rPh>
    <rPh sb="44" eb="46">
      <t>ジョウキョウ</t>
    </rPh>
    <rPh sb="50" eb="52">
      <t>キニュウ</t>
    </rPh>
    <phoneticPr fontId="3"/>
  </si>
  <si>
    <t>割</t>
    <rPh sb="0" eb="1">
      <t>ワリ</t>
    </rPh>
    <phoneticPr fontId="3"/>
  </si>
  <si>
    <t>利用者へ支払った賃金の総額</t>
    <rPh sb="0" eb="3">
      <t>リヨウシャ</t>
    </rPh>
    <rPh sb="4" eb="6">
      <t>シハラ</t>
    </rPh>
    <rPh sb="8" eb="10">
      <t>チンギン</t>
    </rPh>
    <rPh sb="11" eb="13">
      <t>ソウガク</t>
    </rPh>
    <phoneticPr fontId="3"/>
  </si>
  <si>
    <r>
      <t>（２）平成28年度（平成28年４月１日～平成29年３月31日）の訓練等給付費、特定求職者雇用開発助成金（</t>
    </r>
    <r>
      <rPr>
        <u/>
        <sz val="10"/>
        <color theme="1"/>
        <rFont val="Meiryo UI"/>
        <family val="3"/>
        <charset val="128"/>
      </rPr>
      <t>該当のみ</t>
    </r>
    <r>
      <rPr>
        <sz val="10"/>
        <color theme="1"/>
        <rFont val="Meiryo UI"/>
        <family val="3"/>
        <charset val="128"/>
      </rPr>
      <t>）の総額を記載して下さい。</t>
    </r>
    <rPh sb="3" eb="5">
      <t>ヘイセイ</t>
    </rPh>
    <rPh sb="7" eb="9">
      <t>ネンド</t>
    </rPh>
    <rPh sb="10" eb="12">
      <t>ヘイセイ</t>
    </rPh>
    <rPh sb="14" eb="15">
      <t>ネン</t>
    </rPh>
    <rPh sb="16" eb="17">
      <t>ツキ</t>
    </rPh>
    <rPh sb="18" eb="19">
      <t>ヒ</t>
    </rPh>
    <rPh sb="20" eb="22">
      <t>ヘイセイ</t>
    </rPh>
    <rPh sb="24" eb="25">
      <t>ネン</t>
    </rPh>
    <rPh sb="26" eb="27">
      <t>ツキ</t>
    </rPh>
    <rPh sb="29" eb="30">
      <t>ヒ</t>
    </rPh>
    <rPh sb="32" eb="34">
      <t>クンレン</t>
    </rPh>
    <rPh sb="34" eb="35">
      <t>トウ</t>
    </rPh>
    <rPh sb="35" eb="38">
      <t>キュウフヒ</t>
    </rPh>
    <rPh sb="39" eb="41">
      <t>トクテイ</t>
    </rPh>
    <rPh sb="41" eb="44">
      <t>キュウショクシャ</t>
    </rPh>
    <rPh sb="44" eb="46">
      <t>コヨウ</t>
    </rPh>
    <rPh sb="46" eb="48">
      <t>カイハツ</t>
    </rPh>
    <rPh sb="48" eb="51">
      <t>ジョセイキン</t>
    </rPh>
    <rPh sb="52" eb="54">
      <t>ガイトウ</t>
    </rPh>
    <rPh sb="58" eb="60">
      <t>ソウガク</t>
    </rPh>
    <rPh sb="61" eb="63">
      <t>キサイ</t>
    </rPh>
    <rPh sb="65" eb="66">
      <t>クダ</t>
    </rPh>
    <phoneticPr fontId="3"/>
  </si>
  <si>
    <t>平成28年度に離職者（平成28年４月１日～平成29年３月31日）</t>
    <rPh sb="0" eb="2">
      <t>ヘイセイ</t>
    </rPh>
    <rPh sb="4" eb="6">
      <t>ネンド</t>
    </rPh>
    <rPh sb="7" eb="9">
      <t>リショク</t>
    </rPh>
    <rPh sb="9" eb="10">
      <t>モノ</t>
    </rPh>
    <rPh sb="11" eb="13">
      <t>ヘイセイ</t>
    </rPh>
    <rPh sb="15" eb="16">
      <t>ネン</t>
    </rPh>
    <rPh sb="17" eb="18">
      <t>ガツ</t>
    </rPh>
    <rPh sb="18" eb="20">
      <t>ツイタチ</t>
    </rPh>
    <rPh sb="21" eb="23">
      <t>ヘイセイ</t>
    </rPh>
    <rPh sb="25" eb="26">
      <t>ネン</t>
    </rPh>
    <rPh sb="27" eb="28">
      <t>ガツ</t>
    </rPh>
    <rPh sb="30" eb="31">
      <t>ニチ</t>
    </rPh>
    <phoneticPr fontId="3"/>
  </si>
  <si>
    <r>
      <t>（２）H29.４.１時点の利用者数（利用契約を締結している者の人数の合計）を男女別に記入し、
　　　　そのうち、６５歳以上の者の数を記入してください。　</t>
    </r>
    <r>
      <rPr>
        <b/>
        <u/>
        <sz val="10"/>
        <rFont val="Meiryo UI"/>
        <family val="3"/>
        <charset val="128"/>
      </rPr>
      <t>※　就労アセスメント対象者は除く</t>
    </r>
    <rPh sb="13" eb="16">
      <t>リヨウシャ</t>
    </rPh>
    <rPh sb="16" eb="17">
      <t>スウ</t>
    </rPh>
    <rPh sb="18" eb="20">
      <t>リヨウ</t>
    </rPh>
    <rPh sb="20" eb="22">
      <t>ケイヤク</t>
    </rPh>
    <rPh sb="23" eb="25">
      <t>テイケツ</t>
    </rPh>
    <rPh sb="29" eb="30">
      <t>モノ</t>
    </rPh>
    <rPh sb="31" eb="32">
      <t>ニン</t>
    </rPh>
    <rPh sb="32" eb="33">
      <t>カズ</t>
    </rPh>
    <rPh sb="34" eb="36">
      <t>ゴウケイ</t>
    </rPh>
    <rPh sb="38" eb="41">
      <t>ダンジョベツ</t>
    </rPh>
    <rPh sb="42" eb="44">
      <t>キニュウ</t>
    </rPh>
    <rPh sb="58" eb="59">
      <t>サイ</t>
    </rPh>
    <rPh sb="59" eb="61">
      <t>イジョウ</t>
    </rPh>
    <rPh sb="62" eb="63">
      <t>モノ</t>
    </rPh>
    <rPh sb="64" eb="65">
      <t>カズ</t>
    </rPh>
    <rPh sb="66" eb="68">
      <t>キニュウ</t>
    </rPh>
    <rPh sb="78" eb="80">
      <t>シュウロウ</t>
    </rPh>
    <rPh sb="86" eb="89">
      <t>タイショウシャ</t>
    </rPh>
    <rPh sb="90" eb="91">
      <t>ノゾ</t>
    </rPh>
    <phoneticPr fontId="3"/>
  </si>
  <si>
    <t>①最低賃金減額特例対象者</t>
    <rPh sb="1" eb="3">
      <t>サイテイ</t>
    </rPh>
    <rPh sb="3" eb="5">
      <t>チンギン</t>
    </rPh>
    <rPh sb="5" eb="7">
      <t>ゲンガク</t>
    </rPh>
    <rPh sb="7" eb="9">
      <t>トクレイ</t>
    </rPh>
    <rPh sb="9" eb="11">
      <t>タイショウ</t>
    </rPh>
    <phoneticPr fontId="3"/>
  </si>
  <si>
    <t>平均減額割合</t>
    <rPh sb="0" eb="2">
      <t>ヘイキン</t>
    </rPh>
    <rPh sb="2" eb="4">
      <t>ゲンガク</t>
    </rPh>
    <rPh sb="4" eb="5">
      <t>ワリ</t>
    </rPh>
    <rPh sb="5" eb="6">
      <t>ア</t>
    </rPh>
    <phoneticPr fontId="3"/>
  </si>
  <si>
    <t>②、①のうち、過去利用期間中に減額特例の対象外となった利用者</t>
    <rPh sb="7" eb="9">
      <t>カコ</t>
    </rPh>
    <rPh sb="9" eb="11">
      <t>リヨウ</t>
    </rPh>
    <rPh sb="11" eb="14">
      <t>キカンチュウ</t>
    </rPh>
    <rPh sb="15" eb="17">
      <t>ゲンガク</t>
    </rPh>
    <rPh sb="17" eb="19">
      <t>トクレイ</t>
    </rPh>
    <rPh sb="20" eb="23">
      <t>タイショウガイ</t>
    </rPh>
    <rPh sb="27" eb="30">
      <t>リヨウシャ</t>
    </rPh>
    <phoneticPr fontId="3"/>
  </si>
  <si>
    <t>③、②のうち、対象期間</t>
    <rPh sb="7" eb="9">
      <t>タイショウ</t>
    </rPh>
    <rPh sb="9" eb="11">
      <t>キカン</t>
    </rPh>
    <phoneticPr fontId="3"/>
  </si>
  <si>
    <t>（１）生産活動収入（生産活動で得た収入のこと。助成金等は含まない。）と生産活動必要経費（原材料費や生産に係る経費）、
         利用者に対して支払った賃金の総額を記入してください。　</t>
    <rPh sb="3" eb="5">
      <t>セイサン</t>
    </rPh>
    <rPh sb="7" eb="9">
      <t>シュウニュウ</t>
    </rPh>
    <rPh sb="26" eb="27">
      <t>トウ</t>
    </rPh>
    <rPh sb="28" eb="29">
      <t>フク</t>
    </rPh>
    <rPh sb="35" eb="37">
      <t>セイサン</t>
    </rPh>
    <rPh sb="37" eb="39">
      <t>カツドウ</t>
    </rPh>
    <rPh sb="39" eb="41">
      <t>ヒツヨウ</t>
    </rPh>
    <rPh sb="41" eb="43">
      <t>ケイヒ</t>
    </rPh>
    <rPh sb="44" eb="48">
      <t>ゲンザイリョウヒ</t>
    </rPh>
    <rPh sb="49" eb="51">
      <t>セイサン</t>
    </rPh>
    <rPh sb="52" eb="53">
      <t>カカ</t>
    </rPh>
    <rPh sb="54" eb="56">
      <t>ケイヒ</t>
    </rPh>
    <phoneticPr fontId="3"/>
  </si>
  <si>
    <t>問３(５)</t>
    <rPh sb="0" eb="1">
      <t>ト</t>
    </rPh>
    <phoneticPr fontId="3"/>
  </si>
  <si>
    <t>問３(６)</t>
    <rPh sb="0" eb="1">
      <t>ト</t>
    </rPh>
    <phoneticPr fontId="3"/>
  </si>
  <si>
    <t>正規</t>
    <rPh sb="0" eb="1">
      <t>セイキ</t>
    </rPh>
    <phoneticPr fontId="3"/>
  </si>
  <si>
    <t>非正規</t>
    <rPh sb="0" eb="2">
      <t>ヒセイキ</t>
    </rPh>
    <phoneticPr fontId="3"/>
  </si>
  <si>
    <t>サービス提供状況</t>
    <rPh sb="4" eb="6">
      <t>テイキョウ</t>
    </rPh>
    <rPh sb="6" eb="8">
      <t>ジョウキョウ</t>
    </rPh>
    <phoneticPr fontId="3"/>
  </si>
  <si>
    <t>（１）</t>
    <phoneticPr fontId="3"/>
  </si>
  <si>
    <t>（２）</t>
    <phoneticPr fontId="3"/>
  </si>
  <si>
    <t>（３）</t>
    <phoneticPr fontId="3"/>
  </si>
  <si>
    <t>平成28年度に就職した者の利用期間</t>
    <rPh sb="0" eb="1">
      <t>ヘイセイ</t>
    </rPh>
    <rPh sb="4" eb="6">
      <t>ネンド</t>
    </rPh>
    <rPh sb="6" eb="8">
      <t>シュウショク</t>
    </rPh>
    <rPh sb="10" eb="11">
      <t>モノ</t>
    </rPh>
    <rPh sb="13" eb="15">
      <t>リヨウ</t>
    </rPh>
    <rPh sb="15" eb="17">
      <t>キカン</t>
    </rPh>
    <phoneticPr fontId="3"/>
  </si>
  <si>
    <t>問５（１）定着支援</t>
    <rPh sb="0" eb="1">
      <t>ト</t>
    </rPh>
    <rPh sb="5" eb="7">
      <t>テイチャク</t>
    </rPh>
    <rPh sb="7" eb="9">
      <t>シエン</t>
    </rPh>
    <phoneticPr fontId="3"/>
  </si>
  <si>
    <t>就職者数</t>
    <rPh sb="0" eb="2">
      <t>シュウショクシャ</t>
    </rPh>
    <rPh sb="2" eb="3">
      <t>スウ</t>
    </rPh>
    <phoneticPr fontId="3"/>
  </si>
  <si>
    <t>平成26年4月１日～平成27年３月31日</t>
    <rPh sb="0" eb="1">
      <t>ヘイセイ</t>
    </rPh>
    <rPh sb="3" eb="4">
      <t>ネン</t>
    </rPh>
    <rPh sb="5" eb="6">
      <t>ガツ</t>
    </rPh>
    <rPh sb="7" eb="8">
      <t>ニチ</t>
    </rPh>
    <rPh sb="9" eb="11">
      <t>ヘイセイ</t>
    </rPh>
    <rPh sb="13" eb="14">
      <t>ネン</t>
    </rPh>
    <rPh sb="15" eb="16">
      <t>ガツ</t>
    </rPh>
    <rPh sb="18" eb="19">
      <t>ニチ</t>
    </rPh>
    <phoneticPr fontId="3"/>
  </si>
  <si>
    <t>定着者数</t>
    <rPh sb="0" eb="1">
      <t>テイチャク</t>
    </rPh>
    <rPh sb="1" eb="2">
      <t>シャ</t>
    </rPh>
    <rPh sb="2" eb="3">
      <t>スウ</t>
    </rPh>
    <phoneticPr fontId="3"/>
  </si>
  <si>
    <t>定着率</t>
    <rPh sb="0" eb="2">
      <t>テイチャクリツ</t>
    </rPh>
    <phoneticPr fontId="3"/>
  </si>
  <si>
    <t>平成27年4月１日～平成28年３月31日</t>
    <rPh sb="0" eb="1">
      <t>ヘイセイ</t>
    </rPh>
    <rPh sb="5" eb="6">
      <t>ガツ</t>
    </rPh>
    <rPh sb="7" eb="8">
      <t>ニチ</t>
    </rPh>
    <rPh sb="9" eb="11">
      <t>ヘイセイ</t>
    </rPh>
    <rPh sb="15" eb="16">
      <t>ガツ</t>
    </rPh>
    <rPh sb="18" eb="19">
      <t>ニチ</t>
    </rPh>
    <phoneticPr fontId="3"/>
  </si>
  <si>
    <t>平成28年4月１日～平成29年３月31日</t>
    <rPh sb="0" eb="1">
      <t>ヘイセイ</t>
    </rPh>
    <rPh sb="5" eb="6">
      <t>ガツ</t>
    </rPh>
    <rPh sb="7" eb="8">
      <t>ニチ</t>
    </rPh>
    <rPh sb="9" eb="11">
      <t>ヘイセイ</t>
    </rPh>
    <rPh sb="15" eb="16">
      <t>ガツ</t>
    </rPh>
    <rPh sb="18" eb="19">
      <t>ニチ</t>
    </rPh>
    <phoneticPr fontId="3"/>
  </si>
  <si>
    <t>厚生年金</t>
    <rPh sb="0" eb="2">
      <t>コウセイ</t>
    </rPh>
    <rPh sb="2" eb="4">
      <t>ネンキン</t>
    </rPh>
    <phoneticPr fontId="3"/>
  </si>
  <si>
    <t>問10（３）</t>
    <rPh sb="0" eb="1">
      <t>トイ</t>
    </rPh>
    <phoneticPr fontId="3"/>
  </si>
  <si>
    <t>問１１</t>
    <rPh sb="0" eb="1">
      <t>ト</t>
    </rPh>
    <phoneticPr fontId="3"/>
  </si>
  <si>
    <t>問10(２)</t>
    <rPh sb="0" eb="1">
      <t>トイ</t>
    </rPh>
    <phoneticPr fontId="3"/>
  </si>
  <si>
    <t>最低賃金減額特例</t>
    <rPh sb="0" eb="1">
      <t>サイテイ</t>
    </rPh>
    <rPh sb="1" eb="3">
      <t>チンギン</t>
    </rPh>
    <rPh sb="3" eb="5">
      <t>ゲンガク</t>
    </rPh>
    <rPh sb="5" eb="7">
      <t>トクレイ</t>
    </rPh>
    <phoneticPr fontId="3"/>
  </si>
  <si>
    <t>最低賃金減額特例受給者</t>
    <rPh sb="0" eb="1">
      <t>サイテイ</t>
    </rPh>
    <rPh sb="1" eb="3">
      <t>チンギン</t>
    </rPh>
    <rPh sb="3" eb="5">
      <t>ゲンガク</t>
    </rPh>
    <rPh sb="5" eb="7">
      <t>トクレイ</t>
    </rPh>
    <rPh sb="7" eb="10">
      <t>ジュキュウシャ</t>
    </rPh>
    <phoneticPr fontId="3"/>
  </si>
  <si>
    <t>平均減額割合</t>
    <rPh sb="0" eb="1">
      <t>ヘイキン</t>
    </rPh>
    <rPh sb="1" eb="3">
      <t>ゲンガク</t>
    </rPh>
    <rPh sb="3" eb="5">
      <t>ワリア</t>
    </rPh>
    <phoneticPr fontId="3"/>
  </si>
  <si>
    <t>過去利用期間中に減額特例受給者</t>
    <rPh sb="0" eb="1">
      <t>カコ</t>
    </rPh>
    <rPh sb="1" eb="3">
      <t>リヨウ</t>
    </rPh>
    <rPh sb="3" eb="5">
      <t>キカン</t>
    </rPh>
    <rPh sb="5" eb="6">
      <t>チュウ</t>
    </rPh>
    <rPh sb="6" eb="7">
      <t>チュウ</t>
    </rPh>
    <rPh sb="8" eb="10">
      <t>ゲンガク</t>
    </rPh>
    <rPh sb="9" eb="11">
      <t>トクレイ</t>
    </rPh>
    <rPh sb="11" eb="14">
      <t>ジュキュウシャ</t>
    </rPh>
    <phoneticPr fontId="3"/>
  </si>
  <si>
    <t>過去のうち、受給期間</t>
    <rPh sb="0" eb="1">
      <t>カコ</t>
    </rPh>
    <rPh sb="5" eb="7">
      <t>ジュキュウ</t>
    </rPh>
    <rPh sb="7" eb="9">
      <t>キカン</t>
    </rPh>
    <phoneticPr fontId="3"/>
  </si>
  <si>
    <t>その他</t>
    <rPh sb="2" eb="3">
      <t>ホカ</t>
    </rPh>
    <phoneticPr fontId="3"/>
  </si>
  <si>
    <t>１．本人の病状の悪化</t>
    <rPh sb="2" eb="4">
      <t>ホンニン</t>
    </rPh>
    <rPh sb="5" eb="7">
      <t>ビョウジョウ</t>
    </rPh>
    <rPh sb="8" eb="10">
      <t>アッカ</t>
    </rPh>
    <phoneticPr fontId="3"/>
  </si>
  <si>
    <t>平成28年度に利用を終了した者の退所理由（平成28年4月1日～平成29年3月31日）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</si>
  <si>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r>
      <t>平成29年度　就労移行等実態調査票【</t>
    </r>
    <r>
      <rPr>
        <b/>
        <sz val="18"/>
        <color rgb="FF00B050"/>
        <rFont val="Meiryo UI"/>
        <family val="3"/>
        <charset val="128"/>
      </rPr>
      <t>就労継続支援Ａ型</t>
    </r>
    <r>
      <rPr>
        <b/>
        <sz val="18"/>
        <rFont val="Meiryo UI"/>
        <family val="3"/>
        <charset val="128"/>
      </rPr>
      <t>事業所用】</t>
    </r>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ケイゾク</t>
    </rPh>
    <rPh sb="22" eb="24">
      <t>シエン</t>
    </rPh>
    <rPh sb="25" eb="26">
      <t>ガタ</t>
    </rPh>
    <rPh sb="26" eb="29">
      <t>ジギョウショ</t>
    </rPh>
    <rPh sb="29" eb="30">
      <t>ヨウ</t>
    </rPh>
    <phoneticPr fontId="3"/>
  </si>
  <si>
    <r>
      <t>３．</t>
    </r>
    <r>
      <rPr>
        <sz val="8"/>
        <rFont val="Meiryo UI"/>
        <family val="3"/>
        <charset val="128"/>
      </rPr>
      <t>社会福祉協議会</t>
    </r>
    <rPh sb="2" eb="4">
      <t>シャカイ</t>
    </rPh>
    <rPh sb="4" eb="6">
      <t>フクシ</t>
    </rPh>
    <rPh sb="6" eb="9">
      <t>キョウギカイ</t>
    </rPh>
    <phoneticPr fontId="3"/>
  </si>
  <si>
    <r>
      <t>貴事業所のサービスを利用して就職した者のうち、平成28年度(平成28年４月１日～平成29年３月31日)内に離職した者の</t>
    </r>
    <r>
      <rPr>
        <u/>
        <sz val="10"/>
        <rFont val="Meiryo UI"/>
        <family val="3"/>
        <charset val="128"/>
      </rPr>
      <t>主な離職理由を障害別</t>
    </r>
    <r>
      <rPr>
        <sz val="10"/>
        <rFont val="Meiryo UI"/>
        <family val="3"/>
        <charset val="128"/>
      </rPr>
      <t>に記入してください。</t>
    </r>
    <rPh sb="0" eb="1">
      <t>キ</t>
    </rPh>
    <rPh sb="1" eb="4">
      <t>ジギョウショ</t>
    </rPh>
    <rPh sb="10" eb="12">
      <t>リヨウ</t>
    </rPh>
    <rPh sb="14" eb="16">
      <t>シュウショク</t>
    </rPh>
    <rPh sb="18" eb="19">
      <t>モノ</t>
    </rPh>
    <rPh sb="23" eb="25">
      <t>ヘイセイ</t>
    </rPh>
    <rPh sb="27" eb="29">
      <t>ネンド</t>
    </rPh>
    <rPh sb="30" eb="32">
      <t>ヘイセイ</t>
    </rPh>
    <rPh sb="34" eb="35">
      <t>ネン</t>
    </rPh>
    <rPh sb="36" eb="37">
      <t>ガツ</t>
    </rPh>
    <rPh sb="38" eb="39">
      <t>ニチ</t>
    </rPh>
    <rPh sb="40" eb="42">
      <t>ヘイセイ</t>
    </rPh>
    <rPh sb="44" eb="45">
      <t>ネン</t>
    </rPh>
    <rPh sb="46" eb="47">
      <t>ガツ</t>
    </rPh>
    <rPh sb="49" eb="50">
      <t>ニチ</t>
    </rPh>
    <rPh sb="51" eb="52">
      <t>ナイ</t>
    </rPh>
    <rPh sb="53" eb="55">
      <t>リショク</t>
    </rPh>
    <rPh sb="57" eb="58">
      <t>シャ</t>
    </rPh>
    <rPh sb="59" eb="60">
      <t>オモ</t>
    </rPh>
    <rPh sb="61" eb="63">
      <t>リショク</t>
    </rPh>
    <rPh sb="63" eb="65">
      <t>リユウ</t>
    </rPh>
    <rPh sb="66" eb="68">
      <t>ショウガイ</t>
    </rPh>
    <rPh sb="68" eb="69">
      <t>ベツ</t>
    </rPh>
    <rPh sb="70" eb="72">
      <t>キニュウ</t>
    </rPh>
    <phoneticPr fontId="3"/>
  </si>
  <si>
    <t>　８．不　　明</t>
    <rPh sb="3" eb="4">
      <t>フ</t>
    </rPh>
    <rPh sb="6" eb="7">
      <t>メイ</t>
    </rPh>
    <phoneticPr fontId="3"/>
  </si>
  <si>
    <t>１～９の合計</t>
    <rPh sb="4" eb="6">
      <t>ゴウケイ</t>
    </rPh>
    <phoneticPr fontId="3"/>
  </si>
  <si>
    <t>問11 　サービス提供状況について（平成28年４月１日～平成29年３月31日の利用者について記入）</t>
    <rPh sb="0" eb="1">
      <t>トイ</t>
    </rPh>
    <rPh sb="9" eb="11">
      <t>テイキョウ</t>
    </rPh>
    <rPh sb="11" eb="13">
      <t>ジョウキョウ</t>
    </rPh>
    <rPh sb="18" eb="20">
      <t>ヘイセイ</t>
    </rPh>
    <rPh sb="22" eb="23">
      <t>ネン</t>
    </rPh>
    <rPh sb="24" eb="25">
      <t>ガツ</t>
    </rPh>
    <rPh sb="26" eb="27">
      <t>ニチ</t>
    </rPh>
    <rPh sb="28" eb="30">
      <t>ヘイセイ</t>
    </rPh>
    <rPh sb="32" eb="33">
      <t>ネン</t>
    </rPh>
    <rPh sb="34" eb="35">
      <t>ガツ</t>
    </rPh>
    <rPh sb="37" eb="38">
      <t>ニチ</t>
    </rPh>
    <rPh sb="39" eb="42">
      <t>リヨウシャ</t>
    </rPh>
    <rPh sb="46" eb="48">
      <t>キニュウ</t>
    </rPh>
    <phoneticPr fontId="3"/>
  </si>
  <si>
    <t>１</t>
    <phoneticPr fontId="3"/>
  </si>
  <si>
    <t>２</t>
    <phoneticPr fontId="3"/>
  </si>
  <si>
    <t>３</t>
    <phoneticPr fontId="3"/>
  </si>
  <si>
    <t>４</t>
    <phoneticPr fontId="3"/>
  </si>
  <si>
    <t>１～９の合計</t>
    <rPh sb="3" eb="5">
      <t>ゴウケイ</t>
    </rPh>
    <phoneticPr fontId="3"/>
  </si>
  <si>
    <t>普通高校</t>
    <rPh sb="0" eb="2">
      <t>フツウ</t>
    </rPh>
    <rPh sb="2" eb="4">
      <t>コウコウ</t>
    </rPh>
    <phoneticPr fontId="3"/>
  </si>
  <si>
    <t>普通高校</t>
    <rPh sb="0" eb="1">
      <t>フツウ</t>
    </rPh>
    <rPh sb="1" eb="3">
      <t>コウコウ</t>
    </rPh>
    <phoneticPr fontId="3"/>
  </si>
  <si>
    <t>８．不明</t>
    <rPh sb="2" eb="4">
      <t>フメイ</t>
    </rPh>
    <phoneticPr fontId="3"/>
  </si>
  <si>
    <t>　９．そ の 他　　</t>
    <rPh sb="7" eb="8">
      <t>ホカ</t>
    </rPh>
    <phoneticPr fontId="3"/>
  </si>
  <si>
    <t>９．その他</t>
    <rPh sb="4" eb="5">
      <t>ホカ</t>
    </rPh>
    <phoneticPr fontId="3"/>
  </si>
  <si>
    <t xml:space="preserve">平成28年度(平成28年４月１日～平成29年３月31日)における新規利用者のうち、暫定支給決定の有無の人数を記載してください。
</t>
    <rPh sb="0" eb="2">
      <t>ヘイセイ</t>
    </rPh>
    <rPh sb="4" eb="6">
      <t>ネンド</t>
    </rPh>
    <rPh sb="7" eb="9">
      <t>ヘイセイ</t>
    </rPh>
    <rPh sb="11" eb="12">
      <t>ネン</t>
    </rPh>
    <rPh sb="13" eb="14">
      <t>ガツ</t>
    </rPh>
    <rPh sb="15" eb="16">
      <t>ニチ</t>
    </rPh>
    <rPh sb="17" eb="19">
      <t>ヘイセイ</t>
    </rPh>
    <rPh sb="21" eb="22">
      <t>ネン</t>
    </rPh>
    <rPh sb="23" eb="24">
      <t>ガツ</t>
    </rPh>
    <rPh sb="26" eb="27">
      <t>ニチ</t>
    </rPh>
    <rPh sb="32" eb="34">
      <t>シンキ</t>
    </rPh>
    <rPh sb="34" eb="37">
      <t>リヨウシャ</t>
    </rPh>
    <rPh sb="41" eb="43">
      <t>ザンテイ</t>
    </rPh>
    <rPh sb="43" eb="45">
      <t>シキュウ</t>
    </rPh>
    <rPh sb="45" eb="47">
      <t>ケッテイ</t>
    </rPh>
    <rPh sb="48" eb="50">
      <t>ウム</t>
    </rPh>
    <rPh sb="51" eb="53">
      <t>ニンズウ</t>
    </rPh>
    <rPh sb="54" eb="56">
      <t>キサイ</t>
    </rPh>
    <phoneticPr fontId="3"/>
  </si>
  <si>
    <t>（１）平成29年４月１日時点の貴事業所において、「雇用契約を締結している利用者」、「雇用契約を締結していない利用者（非雇用利用者）」を、下欄に記入してください。</t>
    <rPh sb="3" eb="5">
      <t>ヘイセイ</t>
    </rPh>
    <rPh sb="7" eb="8">
      <t>ネン</t>
    </rPh>
    <rPh sb="9" eb="10">
      <t>ガツ</t>
    </rPh>
    <rPh sb="11" eb="12">
      <t>ニチ</t>
    </rPh>
    <rPh sb="12" eb="14">
      <t>ジテン</t>
    </rPh>
    <rPh sb="15" eb="16">
      <t>キ</t>
    </rPh>
    <rPh sb="16" eb="19">
      <t>ジギョウショ</t>
    </rPh>
    <rPh sb="25" eb="27">
      <t>コヨウ</t>
    </rPh>
    <rPh sb="27" eb="29">
      <t>ケイヤク</t>
    </rPh>
    <rPh sb="30" eb="32">
      <t>テイケツ</t>
    </rPh>
    <rPh sb="36" eb="39">
      <t>リヨウシャ</t>
    </rPh>
    <rPh sb="42" eb="44">
      <t>コヨウ</t>
    </rPh>
    <rPh sb="44" eb="46">
      <t>ケイヤク</t>
    </rPh>
    <rPh sb="47" eb="49">
      <t>テイケツ</t>
    </rPh>
    <rPh sb="54" eb="57">
      <t>リヨウシャ</t>
    </rPh>
    <rPh sb="58" eb="59">
      <t>ヒ</t>
    </rPh>
    <rPh sb="59" eb="61">
      <t>コヨウ</t>
    </rPh>
    <rPh sb="61" eb="63">
      <t>リヨウ</t>
    </rPh>
    <rPh sb="63" eb="64">
      <t>シャ</t>
    </rPh>
    <rPh sb="68" eb="70">
      <t>カラン</t>
    </rPh>
    <rPh sb="71" eb="73">
      <t>キニュウ</t>
    </rPh>
    <phoneticPr fontId="3"/>
  </si>
  <si>
    <t>注）　４月の実績がある場合に記入。</t>
    <rPh sb="0" eb="1">
      <t>チュウ</t>
    </rPh>
    <rPh sb="4" eb="5">
      <t>ガツ</t>
    </rPh>
    <rPh sb="6" eb="8">
      <t>ジッセキ</t>
    </rPh>
    <rPh sb="11" eb="13">
      <t>バアイ</t>
    </rPh>
    <rPh sb="14" eb="16">
      <t>キニュウ</t>
    </rPh>
    <phoneticPr fontId="3"/>
  </si>
  <si>
    <r>
      <t>（７）問３（２）のうち障害別に、</t>
    </r>
    <r>
      <rPr>
        <u/>
        <sz val="10"/>
        <color theme="1"/>
        <rFont val="Meiryo UI"/>
        <family val="3"/>
        <charset val="128"/>
      </rPr>
      <t>当該事業利用前の状況を記入</t>
    </r>
    <r>
      <rPr>
        <sz val="10"/>
        <color theme="1"/>
        <rFont val="Meiryo UI"/>
        <family val="3"/>
        <charset val="128"/>
      </rPr>
      <t>してください。</t>
    </r>
    <rPh sb="3" eb="4">
      <t>トイ</t>
    </rPh>
    <rPh sb="11" eb="13">
      <t>ショウガイ</t>
    </rPh>
    <rPh sb="13" eb="14">
      <t>ベツ</t>
    </rPh>
    <rPh sb="16" eb="18">
      <t>トウガイ</t>
    </rPh>
    <rPh sb="18" eb="20">
      <t>ジギョウ</t>
    </rPh>
    <rPh sb="20" eb="22">
      <t>リヨウ</t>
    </rPh>
    <rPh sb="22" eb="23">
      <t>マエ</t>
    </rPh>
    <rPh sb="24" eb="26">
      <t>ジョウキョウ</t>
    </rPh>
    <rPh sb="27" eb="28">
      <t>シル</t>
    </rPh>
    <rPh sb="28" eb="29">
      <t>イ</t>
    </rPh>
    <phoneticPr fontId="3"/>
  </si>
  <si>
    <r>
      <t>（１）H29.４.１時点における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</si>
  <si>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（２）問４（１）「１～２就職」で記入した利用者のうち、就職した時点の正規及び非正規別の人数（実人数）を記入してください。</t>
    <rPh sb="27" eb="29">
      <t>シュウショク</t>
    </rPh>
    <rPh sb="31" eb="33">
      <t>ジテン</t>
    </rPh>
    <rPh sb="34" eb="36">
      <t>セイキ</t>
    </rPh>
    <rPh sb="36" eb="37">
      <t>オヨ</t>
    </rPh>
    <rPh sb="38" eb="41">
      <t>ヒセイキ</t>
    </rPh>
    <rPh sb="41" eb="42">
      <t>ベツ</t>
    </rPh>
    <rPh sb="43" eb="45">
      <t>ニンズウ</t>
    </rPh>
    <rPh sb="46" eb="47">
      <t>ジツ</t>
    </rPh>
    <rPh sb="47" eb="49">
      <t>ニンズウ</t>
    </rPh>
    <rPh sb="51" eb="53">
      <t>キニュウ</t>
    </rPh>
    <phoneticPr fontId="3"/>
  </si>
  <si>
    <t>② 平成27年4月1日～平成28年３月31日に就職した利用者のうち就労定着者数</t>
    <rPh sb="2" eb="4">
      <t>ヘイセイ</t>
    </rPh>
    <rPh sb="6" eb="7">
      <t>ネン</t>
    </rPh>
    <rPh sb="8" eb="9">
      <t>ガツ</t>
    </rPh>
    <rPh sb="10" eb="11">
      <t>ニチ</t>
    </rPh>
    <rPh sb="12" eb="14">
      <t>ヘイセイ</t>
    </rPh>
    <rPh sb="16" eb="17">
      <t>ネン</t>
    </rPh>
    <rPh sb="18" eb="19">
      <t>ガツ</t>
    </rPh>
    <rPh sb="21" eb="22">
      <t>ニチ</t>
    </rPh>
    <rPh sb="23" eb="25">
      <t>シュウショク</t>
    </rPh>
    <rPh sb="27" eb="30">
      <t>リヨウシャ</t>
    </rPh>
    <rPh sb="33" eb="35">
      <t>シュウロウ</t>
    </rPh>
    <rPh sb="35" eb="36">
      <t>ジョウ</t>
    </rPh>
    <rPh sb="36" eb="37">
      <t>チャク</t>
    </rPh>
    <rPh sb="37" eb="38">
      <t>シャ</t>
    </rPh>
    <rPh sb="38" eb="39">
      <t>スウ</t>
    </rPh>
    <phoneticPr fontId="3"/>
  </si>
  <si>
    <t>（１）平成26年度～平成28年度（平成26年４月１日～平成29年３月31日）に就職した（A型を除く）利用者のうち、該当する人数をご記入ください。　　　　　　　　　　　　　　　　　　　　　　　　　　（定着者数は、H29.４.１時点現在で記入）</t>
    <rPh sb="3" eb="5">
      <t>ヘイセイ</t>
    </rPh>
    <rPh sb="7" eb="8">
      <t>ネン</t>
    </rPh>
    <rPh sb="8" eb="9">
      <t>ド</t>
    </rPh>
    <rPh sb="10" eb="12">
      <t>ヘイセイ</t>
    </rPh>
    <rPh sb="14" eb="16">
      <t>ネンド</t>
    </rPh>
    <rPh sb="39" eb="41">
      <t>シュウショク</t>
    </rPh>
    <rPh sb="45" eb="46">
      <t>ガタ</t>
    </rPh>
    <rPh sb="47" eb="48">
      <t>ノゾ</t>
    </rPh>
    <rPh sb="50" eb="53">
      <t>リヨウシャ</t>
    </rPh>
    <rPh sb="57" eb="59">
      <t>ガイトウ</t>
    </rPh>
    <rPh sb="61" eb="63">
      <t>ニンズウ</t>
    </rPh>
    <rPh sb="65" eb="67">
      <t>キニュウ</t>
    </rPh>
    <rPh sb="99" eb="101">
      <t>テイチャク</t>
    </rPh>
    <rPh sb="101" eb="102">
      <t>シャ</t>
    </rPh>
    <rPh sb="102" eb="103">
      <t>スウ</t>
    </rPh>
    <rPh sb="112" eb="114">
      <t>ジテン</t>
    </rPh>
    <rPh sb="114" eb="116">
      <t>ゲンザイ</t>
    </rPh>
    <rPh sb="117" eb="119">
      <t>キニュウ</t>
    </rPh>
    <phoneticPr fontId="3"/>
  </si>
  <si>
    <r>
      <t>　５．</t>
    </r>
    <r>
      <rPr>
        <sz val="10"/>
        <rFont val="Meiryo UI"/>
        <family val="3"/>
        <charset val="128"/>
      </rPr>
      <t>医療法人</t>
    </r>
    <rPh sb="3" eb="5">
      <t>イリョウ</t>
    </rPh>
    <rPh sb="5" eb="7">
      <t>ホウジン</t>
    </rPh>
    <phoneticPr fontId="3"/>
  </si>
  <si>
    <r>
      <t>　９．</t>
    </r>
    <r>
      <rPr>
        <sz val="10"/>
        <rFont val="Meiryo UI"/>
        <family val="3"/>
        <charset val="128"/>
      </rPr>
      <t>特定非営利活動法人</t>
    </r>
    <rPh sb="3" eb="5">
      <t>トクテイ</t>
    </rPh>
    <rPh sb="5" eb="8">
      <t>ヒエイリ</t>
    </rPh>
    <rPh sb="8" eb="10">
      <t>カツドウ</t>
    </rPh>
    <rPh sb="10" eb="12">
      <t>ホウジン</t>
    </rPh>
    <phoneticPr fontId="3"/>
  </si>
  <si>
    <t>　ピンクのセルになっている箇所は、数字の合計が一致しているか確認箇所となります。十分確認されるようご留意ください。</t>
    <rPh sb="13" eb="15">
      <t>カショ</t>
    </rPh>
    <rPh sb="17" eb="19">
      <t>スウジ</t>
    </rPh>
    <rPh sb="20" eb="22">
      <t>ゴウケイ</t>
    </rPh>
    <rPh sb="23" eb="25">
      <t>イッチ</t>
    </rPh>
    <rPh sb="30" eb="32">
      <t>カクニン</t>
    </rPh>
    <rPh sb="32" eb="34">
      <t>カショ</t>
    </rPh>
    <rPh sb="40" eb="42">
      <t>ジュウブン</t>
    </rPh>
    <rPh sb="42" eb="44">
      <t>カクニン</t>
    </rPh>
    <rPh sb="50" eb="52">
      <t>リュウイ</t>
    </rPh>
    <phoneticPr fontId="3"/>
  </si>
  <si>
    <t>（６）問3（２）のうち障害別に、利用期間を記入してください。</t>
    <rPh sb="3" eb="4">
      <t>トイ</t>
    </rPh>
    <rPh sb="11" eb="13">
      <t>ショウガイ</t>
    </rPh>
    <rPh sb="13" eb="14">
      <t>ベツ</t>
    </rPh>
    <rPh sb="16" eb="18">
      <t>リヨウ</t>
    </rPh>
    <rPh sb="18" eb="20">
      <t>キカン</t>
    </rPh>
    <rPh sb="21" eb="2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</si>
</sst>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 ;[Red]\-#,##0\ "/>
    <numFmt numFmtId="178" formatCode="[$-411]ge\.m\.d;@"/>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8"/>
      <name val="Meiryo UI"/>
      <family val="3"/>
      <charset val="128"/>
    </font>
    <font>
      <sz val="11"/>
      <name val="Meiryo UI"/>
      <family val="3"/>
      <charset val="128"/>
    </font>
    <font>
      <sz val="8"/>
      <name val="ＭＳ Ｐゴシック"/>
      <family val="3"/>
      <charset val="128"/>
    </font>
    <font>
      <sz val="9"/>
      <name val="ＭＳ Ｐゴシック"/>
      <family val="3"/>
      <charset val="128"/>
    </font>
    <font>
      <sz val="7"/>
      <name val="ＭＳ Ｐゴシック"/>
      <family val="3"/>
      <charset val="128"/>
    </font>
    <font>
      <b/>
      <sz val="9"/>
      <color indexed="81"/>
      <name val="ＭＳ Ｐゴシック"/>
      <family val="3"/>
      <charset val="128"/>
    </font>
    <font>
      <b/>
      <sz val="20"/>
      <name val="Meiryo UI"/>
      <family val="3"/>
      <charset val="128"/>
    </font>
    <font>
      <b/>
      <sz val="10"/>
      <name val="Meiryo UI"/>
      <family val="3"/>
      <charset val="128"/>
    </font>
    <font>
      <sz val="10"/>
      <name val="Meiryo UI"/>
      <family val="3"/>
      <charset val="128"/>
    </font>
    <font>
      <b/>
      <sz val="10"/>
      <color indexed="81"/>
      <name val="ＭＳ Ｐゴシック"/>
      <family val="3"/>
      <charset val="128"/>
    </font>
    <font>
      <sz val="8"/>
      <name val="Meiryo UI"/>
      <family val="3"/>
      <charset val="128"/>
    </font>
    <font>
      <b/>
      <sz val="8"/>
      <color indexed="81"/>
      <name val="ＭＳ Ｐゴシック"/>
      <family val="3"/>
      <charset val="128"/>
    </font>
    <font>
      <u/>
      <sz val="10"/>
      <name val="Meiryo UI"/>
      <family val="3"/>
      <charset val="128"/>
    </font>
    <font>
      <b/>
      <sz val="9"/>
      <color indexed="10"/>
      <name val="ＭＳ Ｐゴシック"/>
      <family val="3"/>
      <charset val="128"/>
    </font>
    <font>
      <b/>
      <sz val="8"/>
      <color indexed="10"/>
      <name val="ＭＳ Ｐゴシック"/>
      <family val="3"/>
      <charset val="128"/>
    </font>
    <font>
      <sz val="10"/>
      <color rgb="FFFF0000"/>
      <name val="Meiryo UI"/>
      <family val="3"/>
      <charset val="128"/>
    </font>
    <font>
      <sz val="10"/>
      <color indexed="9"/>
      <name val="Meiryo UI"/>
      <family val="3"/>
      <charset val="128"/>
    </font>
    <font>
      <sz val="10"/>
      <color theme="1"/>
      <name val="Meiryo UI"/>
      <family val="3"/>
      <charset val="128"/>
    </font>
    <font>
      <sz val="9"/>
      <name val="Meiryo UI"/>
      <family val="3"/>
      <charset val="128"/>
    </font>
    <font>
      <b/>
      <u/>
      <sz val="10"/>
      <name val="Meiryo UI"/>
      <family val="3"/>
      <charset val="128"/>
    </font>
    <font>
      <sz val="12"/>
      <color rgb="FFFF0000"/>
      <name val="Meiryo UI"/>
      <family val="3"/>
      <charset val="128"/>
    </font>
    <font>
      <sz val="12"/>
      <color rgb="FF000000"/>
      <name val="Meiryo UI"/>
      <family val="3"/>
      <charset val="128"/>
    </font>
    <font>
      <sz val="12"/>
      <name val="Meiryo UI"/>
      <family val="3"/>
      <charset val="128"/>
    </font>
    <font>
      <u/>
      <sz val="12"/>
      <name val="Meiryo UI"/>
      <family val="3"/>
      <charset val="128"/>
    </font>
    <font>
      <u/>
      <sz val="12"/>
      <color rgb="FF000000"/>
      <name val="Meiryo UI"/>
      <family val="3"/>
      <charset val="128"/>
    </font>
    <font>
      <u val="double"/>
      <sz val="12"/>
      <color rgb="FFFF0000"/>
      <name val="Meiryo UI"/>
      <family val="3"/>
      <charset val="128"/>
    </font>
    <font>
      <sz val="11"/>
      <color rgb="FF00B050"/>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u/>
      <sz val="10"/>
      <color theme="1"/>
      <name val="Meiryo UI"/>
      <family val="3"/>
      <charset val="128"/>
    </font>
    <font>
      <sz val="8.5"/>
      <name val="Meiryo UI"/>
      <family val="3"/>
      <charset val="128"/>
    </font>
    <font>
      <b/>
      <sz val="11"/>
      <name val="Meiryo UI"/>
      <family val="3"/>
      <charset val="128"/>
    </font>
    <font>
      <b/>
      <sz val="18"/>
      <color rgb="FF00B050"/>
      <name val="Meiryo UI"/>
      <family val="3"/>
      <charset val="128"/>
    </font>
    <font>
      <b/>
      <sz val="10"/>
      <color rgb="FF0000FF"/>
      <name val="Meiryo UI"/>
      <family val="3"/>
      <charset val="128"/>
    </font>
    <font>
      <b/>
      <sz val="11"/>
      <color rgb="FF0000FF"/>
      <name val="Meiryo UI"/>
      <family val="3"/>
      <charset val="128"/>
    </font>
    <font>
      <sz val="12"/>
      <color rgb="FF3333FF"/>
      <name val="Meiryo UI"/>
      <family val="3"/>
      <charset val="128"/>
    </font>
    <font>
      <b/>
      <sz val="10"/>
      <color theme="1"/>
      <name val="Meiryo UI"/>
      <family val="3"/>
      <charset val="128"/>
    </font>
    <font>
      <b/>
      <u/>
      <sz val="11"/>
      <name val="Meiryo UI"/>
      <family val="3"/>
      <charset val="128"/>
    </font>
    <font>
      <sz val="11"/>
      <color theme="1"/>
      <name val="Meiryo UI"/>
      <family val="3"/>
      <charset val="128"/>
    </font>
    <font>
      <b/>
      <u/>
      <sz val="11"/>
      <color theme="1"/>
      <name val="Meiryo UI"/>
      <family val="3"/>
      <charset val="128"/>
    </font>
    <font>
      <sz val="11"/>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66FF"/>
        <bgColor indexed="64"/>
      </patternFill>
    </fill>
  </fills>
  <borders count="82">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double">
        <color indexed="64"/>
      </right>
      <top style="thin">
        <color indexed="64"/>
      </top>
      <bottom/>
      <diagonal/>
    </border>
    <border>
      <left/>
      <right/>
      <top/>
      <bottom style="hair">
        <color indexed="64"/>
      </bottom>
      <diagonal/>
    </border>
    <border>
      <left style="double">
        <color indexed="64"/>
      </left>
      <right/>
      <top style="thin">
        <color indexed="64"/>
      </top>
      <bottom/>
      <diagonal/>
    </border>
    <border>
      <left/>
      <right style="dashed">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dashed">
        <color indexed="64"/>
      </left>
      <right/>
      <top/>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hair">
        <color rgb="FFFF0000"/>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double">
        <color indexed="64"/>
      </left>
      <right/>
      <top style="thin">
        <color indexed="64"/>
      </top>
      <bottom style="hair">
        <color indexed="64"/>
      </bottom>
      <diagonal/>
    </border>
    <border>
      <left style="thin">
        <color indexed="64"/>
      </left>
      <right style="dashed">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669">
    <xf numFmtId="0" fontId="0" fillId="0" borderId="0" xfId="0">
      <alignment vertical="center"/>
    </xf>
    <xf numFmtId="0" fontId="0" fillId="2" borderId="0" xfId="0" applyFill="1" applyAlignment="1">
      <alignment vertical="center" shrinkToFit="1"/>
    </xf>
    <xf numFmtId="0" fontId="4" fillId="4" borderId="34" xfId="0" applyFont="1" applyFill="1" applyBorder="1" applyAlignment="1">
      <alignment horizontal="center" vertical="center" wrapText="1" shrinkToFit="1"/>
    </xf>
    <xf numFmtId="0" fontId="0" fillId="2" borderId="34" xfId="0" applyFill="1" applyBorder="1" applyAlignment="1">
      <alignment vertical="center" shrinkToFit="1"/>
    </xf>
    <xf numFmtId="0" fontId="4" fillId="4" borderId="34" xfId="0" quotePrefix="1" applyFont="1" applyFill="1" applyBorder="1" applyAlignment="1">
      <alignment horizontal="center" vertical="center" shrinkToFit="1"/>
    </xf>
    <xf numFmtId="0" fontId="7" fillId="4" borderId="34" xfId="0" quotePrefix="1" applyFont="1" applyFill="1" applyBorder="1" applyAlignment="1">
      <alignment horizontal="center" vertical="center" wrapText="1" shrinkToFit="1"/>
    </xf>
    <xf numFmtId="0" fontId="4" fillId="4" borderId="40" xfId="0" applyFont="1" applyFill="1" applyBorder="1" applyAlignment="1">
      <alignment horizontal="center" vertical="center" wrapText="1" shrinkToFit="1"/>
    </xf>
    <xf numFmtId="0" fontId="4" fillId="5" borderId="43" xfId="0" applyFont="1" applyFill="1" applyBorder="1" applyAlignment="1">
      <alignment horizontal="center" vertical="center" wrapText="1" shrinkToFit="1"/>
    </xf>
    <xf numFmtId="0" fontId="8" fillId="4" borderId="34" xfId="0" applyFont="1" applyFill="1" applyBorder="1" applyAlignment="1">
      <alignment horizontal="center" vertical="center" wrapText="1" shrinkToFit="1"/>
    </xf>
    <xf numFmtId="0" fontId="9" fillId="4" borderId="34" xfId="0" applyFont="1" applyFill="1" applyBorder="1" applyAlignment="1">
      <alignment horizontal="center" vertical="center" wrapText="1" shrinkToFit="1"/>
    </xf>
    <xf numFmtId="0" fontId="4" fillId="5" borderId="34" xfId="0" applyFont="1" applyFill="1" applyBorder="1" applyAlignment="1">
      <alignment horizontal="center" vertical="center" wrapText="1" shrinkToFit="1"/>
    </xf>
    <xf numFmtId="0" fontId="8" fillId="5" borderId="34" xfId="0" applyFont="1" applyFill="1" applyBorder="1" applyAlignment="1">
      <alignment horizontal="center" vertical="center" wrapText="1" shrinkToFit="1"/>
    </xf>
    <xf numFmtId="0" fontId="4" fillId="5" borderId="34" xfId="0" quotePrefix="1" applyFont="1" applyFill="1" applyBorder="1" applyAlignment="1">
      <alignment horizontal="center" vertical="center" shrinkToFit="1"/>
    </xf>
    <xf numFmtId="0" fontId="7" fillId="5" borderId="36" xfId="0" quotePrefix="1" applyFont="1" applyFill="1" applyBorder="1" applyAlignment="1">
      <alignment horizontal="center" vertical="center" wrapText="1" shrinkToFit="1"/>
    </xf>
    <xf numFmtId="0" fontId="0" fillId="4" borderId="34" xfId="0" applyFill="1" applyBorder="1" applyAlignment="1">
      <alignment horizontal="center" vertical="center" shrinkToFit="1"/>
    </xf>
    <xf numFmtId="0" fontId="7" fillId="4" borderId="36" xfId="0" quotePrefix="1" applyFont="1" applyFill="1" applyBorder="1" applyAlignment="1">
      <alignment horizontal="center" vertical="center" wrapText="1" shrinkToFit="1"/>
    </xf>
    <xf numFmtId="0" fontId="11" fillId="2" borderId="0" xfId="0" applyFont="1" applyFill="1" applyBorder="1" applyAlignment="1">
      <alignment vertical="center"/>
    </xf>
    <xf numFmtId="0" fontId="12"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5" xfId="0" applyFont="1" applyFill="1" applyBorder="1">
      <alignment vertical="center"/>
    </xf>
    <xf numFmtId="0" fontId="13" fillId="2" borderId="6"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7" xfId="0" applyFont="1" applyFill="1" applyBorder="1" applyAlignment="1">
      <alignment vertical="center"/>
    </xf>
    <xf numFmtId="0" fontId="12" fillId="2" borderId="8" xfId="0" applyFont="1" applyFill="1" applyBorder="1" applyAlignment="1">
      <alignment horizontal="center" vertical="center"/>
    </xf>
    <xf numFmtId="0" fontId="13" fillId="2" borderId="8" xfId="0" applyFont="1" applyFill="1" applyBorder="1" applyAlignment="1">
      <alignment horizontal="left" vertical="center"/>
    </xf>
    <xf numFmtId="0" fontId="13" fillId="2" borderId="8" xfId="0" applyFont="1" applyFill="1" applyBorder="1" applyAlignment="1">
      <alignment vertical="center"/>
    </xf>
    <xf numFmtId="0" fontId="13" fillId="2" borderId="9" xfId="0" applyFont="1" applyFill="1" applyBorder="1" applyAlignment="1">
      <alignment horizontal="left" vertical="center"/>
    </xf>
    <xf numFmtId="0" fontId="13" fillId="2" borderId="14" xfId="0" applyFont="1" applyFill="1" applyBorder="1" applyAlignment="1">
      <alignment horizontal="center" vertical="center"/>
    </xf>
    <xf numFmtId="0" fontId="13" fillId="2" borderId="0" xfId="0" applyFont="1" applyFill="1" applyBorder="1" applyAlignment="1">
      <alignment vertical="center"/>
    </xf>
    <xf numFmtId="0" fontId="13" fillId="2" borderId="54" xfId="0" applyFont="1" applyFill="1" applyBorder="1" applyAlignment="1" applyProtection="1">
      <alignment horizontal="center" vertical="center"/>
      <protection locked="0"/>
    </xf>
    <xf numFmtId="0" fontId="13" fillId="2" borderId="2" xfId="0" applyFont="1" applyFill="1" applyBorder="1" applyAlignment="1">
      <alignment vertical="center"/>
    </xf>
    <xf numFmtId="0" fontId="13" fillId="2" borderId="2" xfId="0" applyFont="1" applyFill="1" applyBorder="1">
      <alignment vertical="center"/>
    </xf>
    <xf numFmtId="0" fontId="13" fillId="2" borderId="5" xfId="0" applyFont="1" applyFill="1" applyBorder="1" applyAlignment="1">
      <alignment vertical="center"/>
    </xf>
    <xf numFmtId="0" fontId="13" fillId="2" borderId="54" xfId="0" applyFont="1" applyFill="1" applyBorder="1" applyAlignment="1">
      <alignment vertical="center"/>
    </xf>
    <xf numFmtId="0" fontId="12" fillId="2" borderId="0" xfId="0" applyFont="1" applyFill="1" applyBorder="1" applyAlignment="1">
      <alignment vertical="center"/>
    </xf>
    <xf numFmtId="0" fontId="13" fillId="2" borderId="0" xfId="0" applyFont="1" applyFill="1" applyBorder="1">
      <alignment vertical="center"/>
    </xf>
    <xf numFmtId="0" fontId="13" fillId="2" borderId="55" xfId="0" applyFont="1" applyFill="1" applyBorder="1">
      <alignment vertical="center"/>
    </xf>
    <xf numFmtId="0" fontId="13" fillId="3" borderId="22" xfId="0" applyFont="1" applyFill="1" applyBorder="1" applyAlignment="1" applyProtection="1">
      <alignment horizontal="center" vertical="center"/>
      <protection locked="0"/>
    </xf>
    <xf numFmtId="38" fontId="13" fillId="2" borderId="24" xfId="1" applyFont="1" applyFill="1" applyBorder="1" applyAlignment="1">
      <alignment horizontal="center" vertical="center"/>
    </xf>
    <xf numFmtId="38" fontId="13" fillId="2" borderId="28" xfId="1" applyFont="1" applyFill="1" applyBorder="1" applyAlignment="1">
      <alignment horizontal="center" vertical="center"/>
    </xf>
    <xf numFmtId="38" fontId="13" fillId="2" borderId="10" xfId="1" applyFont="1" applyFill="1" applyBorder="1" applyAlignment="1">
      <alignment horizontal="center" vertical="center"/>
    </xf>
    <xf numFmtId="38" fontId="13" fillId="2" borderId="24" xfId="0" applyNumberFormat="1" applyFont="1" applyFill="1" applyBorder="1" applyAlignment="1">
      <alignment horizontal="center" vertical="center"/>
    </xf>
    <xf numFmtId="0" fontId="13" fillId="3" borderId="21" xfId="0" applyFont="1" applyFill="1" applyBorder="1" applyAlignment="1" applyProtection="1">
      <alignment horizontal="center" vertical="center"/>
      <protection locked="0"/>
    </xf>
    <xf numFmtId="0" fontId="13" fillId="2" borderId="15" xfId="0" applyFont="1" applyFill="1" applyBorder="1" applyAlignment="1">
      <alignment horizontal="center" vertical="center"/>
    </xf>
    <xf numFmtId="0" fontId="13" fillId="2" borderId="11" xfId="0" applyFont="1" applyFill="1" applyBorder="1" applyAlignment="1">
      <alignment horizontal="center" vertical="center"/>
    </xf>
    <xf numFmtId="38" fontId="13" fillId="2" borderId="42" xfId="0" applyNumberFormat="1" applyFont="1" applyFill="1" applyBorder="1" applyAlignment="1">
      <alignment horizontal="center" vertical="center"/>
    </xf>
    <xf numFmtId="0" fontId="13" fillId="3" borderId="27" xfId="0" applyFont="1" applyFill="1" applyBorder="1" applyAlignment="1" applyProtection="1">
      <alignment horizontal="center" vertical="center"/>
      <protection locked="0"/>
    </xf>
    <xf numFmtId="0" fontId="13" fillId="2" borderId="20"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19" xfId="0" applyFont="1" applyFill="1" applyBorder="1" applyAlignment="1">
      <alignment horizontal="center" vertical="center"/>
    </xf>
    <xf numFmtId="0" fontId="13" fillId="3" borderId="30" xfId="0" applyFont="1" applyFill="1" applyBorder="1" applyAlignment="1" applyProtection="1">
      <alignment horizontal="center" vertical="center"/>
      <protection locked="0"/>
    </xf>
    <xf numFmtId="0" fontId="13" fillId="2" borderId="1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horizontal="center" vertical="center"/>
    </xf>
    <xf numFmtId="38" fontId="13" fillId="2" borderId="55" xfId="0" applyNumberFormat="1" applyFont="1" applyFill="1" applyBorder="1" applyAlignment="1">
      <alignment horizontal="center" vertical="center"/>
    </xf>
    <xf numFmtId="38" fontId="13" fillId="3" borderId="22" xfId="1" applyFont="1" applyFill="1" applyBorder="1" applyAlignment="1" applyProtection="1">
      <alignment horizontal="center" vertical="center"/>
      <protection locked="0"/>
    </xf>
    <xf numFmtId="38" fontId="13" fillId="3" borderId="28" xfId="1" applyFont="1" applyFill="1" applyBorder="1" applyAlignment="1" applyProtection="1">
      <alignment horizontal="center" vertical="center"/>
      <protection locked="0"/>
    </xf>
    <xf numFmtId="38" fontId="13" fillId="3" borderId="21" xfId="1" applyFont="1" applyFill="1" applyBorder="1" applyAlignment="1" applyProtection="1">
      <alignment horizontal="center" vertical="center"/>
      <protection locked="0"/>
    </xf>
    <xf numFmtId="38" fontId="13" fillId="3" borderId="27" xfId="1" applyFont="1" applyFill="1" applyBorder="1" applyAlignment="1" applyProtection="1">
      <alignment horizontal="center" vertical="center"/>
      <protection locked="0"/>
    </xf>
    <xf numFmtId="38" fontId="13" fillId="3" borderId="25" xfId="1" applyFont="1" applyFill="1" applyBorder="1" applyAlignment="1" applyProtection="1">
      <alignment horizontal="center" vertical="center"/>
      <protection locked="0"/>
    </xf>
    <xf numFmtId="38" fontId="13" fillId="3" borderId="30" xfId="1" applyFont="1" applyFill="1" applyBorder="1" applyAlignment="1" applyProtection="1">
      <alignment horizontal="center" vertical="center"/>
      <protection locked="0"/>
    </xf>
    <xf numFmtId="0" fontId="13" fillId="2" borderId="28"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47" xfId="0" applyFont="1" applyFill="1" applyBorder="1" applyAlignment="1">
      <alignment horizontal="left" vertical="center"/>
    </xf>
    <xf numFmtId="0" fontId="13" fillId="2" borderId="50" xfId="0" applyFont="1" applyFill="1" applyBorder="1" applyAlignment="1">
      <alignment horizontal="left" vertical="center"/>
    </xf>
    <xf numFmtId="0" fontId="13" fillId="3" borderId="62" xfId="0"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3" borderId="64" xfId="0" applyFont="1" applyFill="1" applyBorder="1" applyAlignment="1" applyProtection="1">
      <alignment horizontal="center" vertical="center"/>
      <protection locked="0"/>
    </xf>
    <xf numFmtId="0" fontId="13" fillId="3" borderId="65" xfId="0"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top"/>
    </xf>
    <xf numFmtId="0" fontId="13" fillId="2" borderId="0" xfId="0" applyFont="1" applyFill="1" applyBorder="1" applyAlignment="1" applyProtection="1">
      <alignment vertical="top"/>
    </xf>
    <xf numFmtId="38" fontId="13" fillId="3" borderId="35" xfId="1" applyFont="1" applyFill="1" applyBorder="1" applyAlignment="1" applyProtection="1">
      <alignment horizontal="center" vertical="center"/>
      <protection locked="0"/>
    </xf>
    <xf numFmtId="0" fontId="13" fillId="2" borderId="40"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22" xfId="0" applyFont="1" applyFill="1" applyBorder="1" applyAlignment="1">
      <alignment horizontal="center" vertical="center" shrinkToFit="1"/>
    </xf>
    <xf numFmtId="0" fontId="13" fillId="2" borderId="21"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38" fontId="13" fillId="2" borderId="23" xfId="0" applyNumberFormat="1" applyFont="1" applyFill="1" applyBorder="1" applyAlignment="1">
      <alignment horizontal="center" vertical="center"/>
    </xf>
    <xf numFmtId="0" fontId="13" fillId="2" borderId="35" xfId="0" applyFont="1" applyFill="1" applyBorder="1" applyAlignment="1">
      <alignment horizontal="center" vertical="center"/>
    </xf>
    <xf numFmtId="38" fontId="13" fillId="2" borderId="35" xfId="1"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38" fontId="13" fillId="2" borderId="40" xfId="0" applyNumberFormat="1" applyFont="1" applyFill="1" applyBorder="1" applyAlignment="1">
      <alignment horizontal="center" vertical="center"/>
    </xf>
    <xf numFmtId="38" fontId="13" fillId="2" borderId="37" xfId="0" applyNumberFormat="1" applyFont="1" applyFill="1" applyBorder="1" applyAlignment="1">
      <alignment horizontal="center" vertical="center"/>
    </xf>
    <xf numFmtId="0" fontId="13" fillId="2" borderId="45" xfId="0" applyFont="1" applyFill="1" applyBorder="1">
      <alignment vertical="center"/>
    </xf>
    <xf numFmtId="0" fontId="13" fillId="2" borderId="0" xfId="0" applyFont="1" applyFill="1" applyBorder="1" applyProtection="1">
      <alignment vertical="center"/>
    </xf>
    <xf numFmtId="38" fontId="13" fillId="2" borderId="0" xfId="1" applyFont="1" applyFill="1" applyBorder="1" applyAlignment="1">
      <alignment horizontal="center" vertical="center"/>
    </xf>
    <xf numFmtId="0" fontId="13" fillId="2" borderId="0" xfId="0" applyFont="1" applyFill="1">
      <alignment vertical="center"/>
    </xf>
    <xf numFmtId="0" fontId="13" fillId="2" borderId="0" xfId="0" applyFont="1" applyFill="1" applyBorder="1" applyAlignment="1" applyProtection="1">
      <alignment horizontal="center" vertical="center"/>
    </xf>
    <xf numFmtId="0" fontId="13" fillId="3" borderId="33"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3" borderId="44" xfId="0" applyFont="1" applyFill="1" applyBorder="1" applyAlignment="1" applyProtection="1">
      <alignment horizontal="center" vertical="center"/>
      <protection locked="0"/>
    </xf>
    <xf numFmtId="0" fontId="13" fillId="2" borderId="44" xfId="0" applyFont="1" applyFill="1" applyBorder="1" applyAlignment="1">
      <alignment horizontal="center" vertical="center" shrinkToFit="1"/>
    </xf>
    <xf numFmtId="0" fontId="13" fillId="2" borderId="24" xfId="0" applyFont="1" applyFill="1" applyBorder="1" applyAlignment="1">
      <alignment horizontal="center" vertical="center"/>
    </xf>
    <xf numFmtId="38" fontId="13" fillId="2" borderId="0" xfId="1"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xf>
    <xf numFmtId="0" fontId="13" fillId="2" borderId="49" xfId="0" applyFont="1" applyFill="1" applyBorder="1" applyAlignment="1" applyProtection="1">
      <alignment horizontal="center" vertical="center"/>
    </xf>
    <xf numFmtId="0" fontId="13" fillId="2" borderId="44" xfId="0" applyFont="1" applyFill="1" applyBorder="1" applyAlignment="1" applyProtection="1">
      <alignment horizontal="center" vertical="center"/>
    </xf>
    <xf numFmtId="0" fontId="12" fillId="2" borderId="0" xfId="0" applyFont="1" applyFill="1" applyBorder="1" applyAlignment="1"/>
    <xf numFmtId="0" fontId="20" fillId="2" borderId="0" xfId="0" applyFont="1" applyFill="1">
      <alignment vertical="center"/>
    </xf>
    <xf numFmtId="38" fontId="13" fillId="0" borderId="0" xfId="1" applyFont="1" applyFill="1" applyBorder="1" applyAlignment="1" applyProtection="1">
      <alignment horizontal="center" vertical="center"/>
    </xf>
    <xf numFmtId="0" fontId="13" fillId="2" borderId="0" xfId="0" applyFont="1" applyFill="1" applyProtection="1">
      <alignment vertical="center"/>
    </xf>
    <xf numFmtId="38" fontId="13" fillId="2" borderId="0" xfId="1" applyFont="1" applyFill="1" applyBorder="1" applyAlignment="1">
      <alignment horizontal="right" vertical="center"/>
    </xf>
    <xf numFmtId="38" fontId="13" fillId="2" borderId="0" xfId="0" applyNumberFormat="1" applyFont="1" applyFill="1" applyBorder="1" applyAlignment="1">
      <alignment horizontal="center" vertical="center"/>
    </xf>
    <xf numFmtId="0" fontId="13" fillId="2" borderId="23" xfId="0" applyFont="1" applyFill="1" applyBorder="1" applyAlignment="1">
      <alignment horizontal="center" vertical="center"/>
    </xf>
    <xf numFmtId="38" fontId="13" fillId="2" borderId="40" xfId="1" applyFont="1" applyFill="1" applyBorder="1" applyAlignment="1">
      <alignment horizontal="center" vertical="center"/>
    </xf>
    <xf numFmtId="0" fontId="13" fillId="2" borderId="22" xfId="0" applyFont="1" applyFill="1" applyBorder="1" applyAlignment="1">
      <alignment horizontal="center" vertical="center"/>
    </xf>
    <xf numFmtId="0" fontId="13" fillId="2" borderId="21" xfId="0" applyFont="1" applyFill="1" applyBorder="1" applyAlignment="1">
      <alignment horizontal="center" vertical="center"/>
    </xf>
    <xf numFmtId="0" fontId="13" fillId="3" borderId="56" xfId="0"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xf>
    <xf numFmtId="0" fontId="13" fillId="2" borderId="0" xfId="0" applyFont="1" applyFill="1" applyBorder="1" applyAlignment="1">
      <alignment vertical="top"/>
    </xf>
    <xf numFmtId="0" fontId="13" fillId="2" borderId="18" xfId="0" applyFont="1" applyFill="1" applyBorder="1" applyAlignment="1">
      <alignment horizontal="center" vertical="center" shrinkToFit="1"/>
    </xf>
    <xf numFmtId="0" fontId="13" fillId="2" borderId="36" xfId="0" applyFont="1" applyFill="1" applyBorder="1" applyAlignment="1">
      <alignment horizontal="center" vertical="center"/>
    </xf>
    <xf numFmtId="0" fontId="13" fillId="2" borderId="34" xfId="0" applyFont="1" applyFill="1" applyBorder="1" applyAlignment="1">
      <alignment horizontal="center" vertical="center" shrinkToFit="1"/>
    </xf>
    <xf numFmtId="176" fontId="13" fillId="2" borderId="0" xfId="0" applyNumberFormat="1" applyFont="1" applyFill="1" applyBorder="1" applyAlignment="1" applyProtection="1">
      <alignment horizontal="center" vertical="center"/>
    </xf>
    <xf numFmtId="0" fontId="20" fillId="2" borderId="0" xfId="0" applyFont="1" applyFill="1" applyBorder="1" applyAlignment="1">
      <alignment horizontal="center" vertical="center"/>
    </xf>
    <xf numFmtId="176" fontId="20" fillId="2" borderId="0" xfId="0" applyNumberFormat="1" applyFont="1" applyFill="1" applyBorder="1" applyAlignment="1" applyProtection="1">
      <alignment vertical="center"/>
    </xf>
    <xf numFmtId="0" fontId="13" fillId="2" borderId="37" xfId="0" applyFont="1" applyFill="1" applyBorder="1">
      <alignment vertical="center"/>
    </xf>
    <xf numFmtId="0" fontId="13" fillId="2" borderId="37" xfId="0" applyFont="1" applyFill="1" applyBorder="1" applyAlignment="1">
      <alignment vertical="center"/>
    </xf>
    <xf numFmtId="0" fontId="13" fillId="3" borderId="35" xfId="0" applyFont="1" applyFill="1" applyBorder="1" applyAlignment="1" applyProtection="1">
      <alignment horizontal="center" vertical="center"/>
      <protection locked="0"/>
    </xf>
    <xf numFmtId="0" fontId="13" fillId="2" borderId="31" xfId="0" applyFont="1" applyFill="1" applyBorder="1" applyAlignment="1">
      <alignment horizontal="center"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57" xfId="0" applyFont="1" applyBorder="1">
      <alignment vertical="center"/>
    </xf>
    <xf numFmtId="0" fontId="6" fillId="0" borderId="0" xfId="0" applyFont="1" applyBorder="1">
      <alignment vertical="center"/>
    </xf>
    <xf numFmtId="0" fontId="6" fillId="0" borderId="0" xfId="0" applyFont="1" applyBorder="1" applyAlignment="1">
      <alignment horizontal="left" vertical="center"/>
    </xf>
    <xf numFmtId="0" fontId="6" fillId="0" borderId="54"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3" fillId="0" borderId="0" xfId="0" applyFont="1">
      <alignment vertical="center"/>
    </xf>
    <xf numFmtId="0" fontId="6" fillId="0" borderId="48" xfId="0" applyFont="1" applyBorder="1">
      <alignment vertical="center"/>
    </xf>
    <xf numFmtId="0" fontId="6" fillId="0" borderId="23" xfId="0" applyFont="1" applyBorder="1">
      <alignment vertical="center"/>
    </xf>
    <xf numFmtId="0" fontId="6" fillId="0" borderId="15" xfId="0" applyFont="1" applyBorder="1" applyAlignment="1">
      <alignment horizontal="left" vertical="center"/>
    </xf>
    <xf numFmtId="0" fontId="25" fillId="0" borderId="0" xfId="0" applyFont="1" applyAlignment="1">
      <alignment horizontal="left" vertical="center" readingOrder="1"/>
    </xf>
    <xf numFmtId="0" fontId="26" fillId="0" borderId="0" xfId="0" applyFont="1" applyAlignment="1">
      <alignment horizontal="left" vertical="center" readingOrder="1"/>
    </xf>
    <xf numFmtId="0" fontId="27" fillId="0" borderId="0" xfId="0" applyFont="1" applyAlignment="1">
      <alignment horizontal="left" vertical="center" readingOrder="1"/>
    </xf>
    <xf numFmtId="0" fontId="13" fillId="2" borderId="33" xfId="0" applyFont="1" applyFill="1" applyBorder="1" applyAlignment="1">
      <alignment horizontal="center" vertical="center" shrinkToFit="1"/>
    </xf>
    <xf numFmtId="0" fontId="13" fillId="2" borderId="49" xfId="0" applyFont="1" applyFill="1" applyBorder="1" applyAlignment="1">
      <alignment horizontal="center" vertical="center" shrinkToFit="1"/>
    </xf>
    <xf numFmtId="0" fontId="13" fillId="2" borderId="36" xfId="0" applyFont="1" applyFill="1" applyBorder="1" applyAlignment="1">
      <alignment horizontal="center" vertical="center" shrinkToFit="1"/>
    </xf>
    <xf numFmtId="0" fontId="13" fillId="2" borderId="27" xfId="0" applyFont="1" applyFill="1" applyBorder="1" applyAlignment="1">
      <alignment horizontal="center" vertical="center"/>
    </xf>
    <xf numFmtId="0" fontId="13" fillId="2" borderId="66" xfId="0" applyFont="1" applyFill="1" applyBorder="1" applyAlignment="1" applyProtection="1">
      <alignment horizontal="center" vertical="center"/>
    </xf>
    <xf numFmtId="0" fontId="13" fillId="2" borderId="49" xfId="0" applyFont="1" applyFill="1" applyBorder="1" applyAlignment="1" applyProtection="1">
      <alignment horizontal="center" vertical="center" shrinkToFit="1"/>
    </xf>
    <xf numFmtId="0" fontId="13" fillId="2" borderId="36" xfId="0" applyFont="1" applyFill="1" applyBorder="1" applyAlignment="1" applyProtection="1">
      <alignment horizontal="center" vertical="center"/>
    </xf>
    <xf numFmtId="0" fontId="13" fillId="2" borderId="30" xfId="0" applyFont="1" applyFill="1" applyBorder="1" applyAlignment="1">
      <alignment horizontal="center" vertical="center"/>
    </xf>
    <xf numFmtId="0" fontId="13" fillId="2" borderId="0" xfId="0" applyFont="1" applyFill="1" applyBorder="1" applyAlignment="1">
      <alignment horizontal="left"/>
    </xf>
    <xf numFmtId="0" fontId="13" fillId="2" borderId="23" xfId="0" applyFont="1" applyFill="1" applyBorder="1" applyAlignment="1">
      <alignment horizontal="center" vertical="center" shrinkToFit="1"/>
    </xf>
    <xf numFmtId="176" fontId="13" fillId="2" borderId="0" xfId="0" applyNumberFormat="1" applyFont="1" applyFill="1" applyBorder="1" applyAlignment="1" applyProtection="1">
      <alignment horizontal="center" vertical="center"/>
      <protection locked="0"/>
    </xf>
    <xf numFmtId="0" fontId="24" fillId="2" borderId="0" xfId="0" applyFont="1" applyFill="1" applyBorder="1" applyAlignment="1"/>
    <xf numFmtId="0" fontId="13" fillId="2" borderId="24" xfId="0" applyFont="1" applyFill="1" applyBorder="1" applyAlignment="1" applyProtection="1">
      <alignment horizontal="center" vertical="center"/>
    </xf>
    <xf numFmtId="0" fontId="13" fillId="2" borderId="15"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38" fontId="13" fillId="2" borderId="32" xfId="0" applyNumberFormat="1"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13" fillId="2" borderId="38" xfId="0" applyFont="1" applyFill="1" applyBorder="1" applyAlignment="1" applyProtection="1">
      <alignment horizontal="center" vertical="center"/>
    </xf>
    <xf numFmtId="0" fontId="13" fillId="2" borderId="0" xfId="0" applyFont="1" applyFill="1" applyBorder="1" applyAlignment="1">
      <alignment horizontal="left" vertical="center"/>
    </xf>
    <xf numFmtId="0" fontId="20" fillId="2" borderId="0" xfId="0" applyFont="1" applyFill="1" applyAlignment="1">
      <alignment horizontal="center" vertical="center"/>
    </xf>
    <xf numFmtId="0" fontId="13" fillId="2" borderId="2" xfId="0" applyFont="1" applyFill="1" applyBorder="1" applyAlignment="1">
      <alignment horizontal="left" vertical="center"/>
    </xf>
    <xf numFmtId="0" fontId="13" fillId="2" borderId="5" xfId="0" applyFont="1" applyFill="1" applyBorder="1" applyAlignment="1">
      <alignment horizontal="left" vertical="center"/>
    </xf>
    <xf numFmtId="0" fontId="13" fillId="2" borderId="24" xfId="0" applyFont="1" applyFill="1" applyBorder="1" applyAlignment="1">
      <alignment horizontal="center" vertical="center"/>
    </xf>
    <xf numFmtId="0" fontId="13" fillId="3" borderId="22" xfId="0" applyFont="1" applyFill="1" applyBorder="1" applyAlignment="1" applyProtection="1">
      <alignment horizontal="center" vertical="center"/>
      <protection locked="0"/>
    </xf>
    <xf numFmtId="0" fontId="13" fillId="2" borderId="2" xfId="0" applyFont="1" applyFill="1" applyBorder="1" applyAlignment="1">
      <alignment horizontal="left" vertical="center"/>
    </xf>
    <xf numFmtId="0" fontId="13" fillId="2" borderId="5" xfId="0" applyFont="1" applyFill="1" applyBorder="1" applyAlignment="1">
      <alignment horizontal="left" vertical="center"/>
    </xf>
    <xf numFmtId="38" fontId="13" fillId="0" borderId="0" xfId="1" applyFont="1" applyFill="1" applyBorder="1" applyAlignment="1" applyProtection="1">
      <alignment horizontal="center" vertical="center"/>
      <protection locked="0"/>
    </xf>
    <xf numFmtId="0" fontId="31" fillId="0" borderId="0" xfId="0" applyFont="1">
      <alignment vertical="center"/>
    </xf>
    <xf numFmtId="0" fontId="13" fillId="2" borderId="0"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6" fillId="0" borderId="0" xfId="0" applyFont="1" applyFill="1">
      <alignment vertical="center"/>
    </xf>
    <xf numFmtId="0" fontId="13" fillId="2" borderId="10" xfId="0" applyFont="1" applyFill="1" applyBorder="1" applyAlignment="1">
      <alignment horizontal="center" vertical="center"/>
    </xf>
    <xf numFmtId="0" fontId="32" fillId="0" borderId="0" xfId="0" applyFont="1" applyAlignment="1">
      <alignment horizontal="left" vertical="center" readingOrder="1"/>
    </xf>
    <xf numFmtId="0" fontId="13" fillId="2" borderId="0" xfId="0" applyFont="1" applyFill="1" applyBorder="1" applyAlignment="1" applyProtection="1">
      <alignment vertical="center" wrapText="1" shrinkToFit="1"/>
    </xf>
    <xf numFmtId="0" fontId="13" fillId="2" borderId="31" xfId="0" applyFont="1" applyFill="1" applyBorder="1" applyAlignment="1">
      <alignment horizontal="center" vertical="center" shrinkToFit="1"/>
    </xf>
    <xf numFmtId="0" fontId="13" fillId="3" borderId="26" xfId="0" applyFont="1" applyFill="1" applyBorder="1" applyAlignment="1" applyProtection="1">
      <alignment horizontal="center" vertical="center"/>
      <protection locked="0"/>
    </xf>
    <xf numFmtId="0" fontId="13" fillId="0" borderId="45" xfId="0" applyFont="1" applyFill="1" applyBorder="1" applyAlignment="1" applyProtection="1">
      <alignment vertical="center" wrapText="1" shrinkToFit="1"/>
    </xf>
    <xf numFmtId="0" fontId="13" fillId="0" borderId="45" xfId="0" applyFont="1" applyFill="1" applyBorder="1" applyAlignment="1">
      <alignment horizontal="center" vertical="center" shrinkToFit="1"/>
    </xf>
    <xf numFmtId="0" fontId="13" fillId="0" borderId="45" xfId="0" applyFont="1" applyFill="1" applyBorder="1" applyAlignment="1" applyProtection="1">
      <alignment horizontal="center" vertical="center"/>
      <protection locked="0"/>
    </xf>
    <xf numFmtId="0" fontId="13" fillId="0" borderId="45" xfId="0" applyFont="1" applyFill="1" applyBorder="1" applyAlignment="1">
      <alignment horizontal="center" vertical="center"/>
    </xf>
    <xf numFmtId="0" fontId="6" fillId="0" borderId="0" xfId="0" applyFont="1" applyFill="1" applyBorder="1">
      <alignment vertical="center"/>
    </xf>
    <xf numFmtId="0" fontId="34" fillId="2" borderId="0" xfId="0" applyFont="1" applyFill="1" applyBorder="1">
      <alignment vertical="center"/>
    </xf>
    <xf numFmtId="0" fontId="13" fillId="2" borderId="40" xfId="0" applyFont="1" applyFill="1" applyBorder="1" applyAlignment="1">
      <alignment horizontal="center" vertical="center"/>
    </xf>
    <xf numFmtId="38" fontId="13" fillId="2" borderId="40" xfId="1" applyFont="1" applyFill="1" applyBorder="1" applyAlignment="1">
      <alignment horizontal="center" vertical="center"/>
    </xf>
    <xf numFmtId="0" fontId="13" fillId="2" borderId="0" xfId="0" applyFont="1" applyFill="1" applyBorder="1" applyAlignment="1">
      <alignment horizontal="center" vertical="center"/>
    </xf>
    <xf numFmtId="176" fontId="13" fillId="3" borderId="35" xfId="0" applyNumberFormat="1" applyFont="1" applyFill="1" applyBorder="1" applyAlignment="1" applyProtection="1">
      <alignment horizontal="center" vertical="center"/>
      <protection locked="0"/>
    </xf>
    <xf numFmtId="0" fontId="35" fillId="0" borderId="0" xfId="0" applyFont="1">
      <alignment vertical="center"/>
    </xf>
    <xf numFmtId="38" fontId="13" fillId="3" borderId="41" xfId="0" applyNumberFormat="1" applyFont="1" applyFill="1" applyBorder="1" applyAlignment="1">
      <alignment horizontal="center" vertical="center"/>
    </xf>
    <xf numFmtId="38" fontId="13" fillId="3" borderId="22" xfId="0" applyNumberFormat="1" applyFont="1" applyFill="1" applyBorder="1" applyAlignment="1">
      <alignment horizontal="center" vertical="center"/>
    </xf>
    <xf numFmtId="38" fontId="13" fillId="3" borderId="26" xfId="0" applyNumberFormat="1" applyFont="1" applyFill="1" applyBorder="1" applyAlignment="1">
      <alignment horizontal="center" vertical="center"/>
    </xf>
    <xf numFmtId="38" fontId="13" fillId="3" borderId="31" xfId="0" applyNumberFormat="1" applyFont="1" applyFill="1" applyBorder="1" applyAlignment="1">
      <alignment horizontal="center" vertical="center"/>
    </xf>
    <xf numFmtId="38" fontId="13" fillId="3" borderId="52" xfId="0" applyNumberFormat="1" applyFont="1" applyFill="1" applyBorder="1" applyAlignment="1">
      <alignment horizontal="center" vertical="center"/>
    </xf>
    <xf numFmtId="0" fontId="13" fillId="3" borderId="53"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38" fontId="13" fillId="3" borderId="50" xfId="0" applyNumberFormat="1" applyFont="1" applyFill="1" applyBorder="1" applyAlignment="1" applyProtection="1">
      <alignment horizontal="center" vertical="center"/>
    </xf>
    <xf numFmtId="38" fontId="13" fillId="3" borderId="14" xfId="0" applyNumberFormat="1" applyFont="1" applyFill="1" applyBorder="1" applyAlignment="1" applyProtection="1">
      <alignment horizontal="center" vertical="center"/>
    </xf>
    <xf numFmtId="38" fontId="13" fillId="3" borderId="17" xfId="0" applyNumberFormat="1" applyFont="1" applyFill="1" applyBorder="1" applyAlignment="1" applyProtection="1">
      <alignment horizontal="center" vertical="center"/>
    </xf>
    <xf numFmtId="0" fontId="13" fillId="3" borderId="2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47" xfId="0" applyFont="1" applyFill="1" applyBorder="1" applyAlignment="1">
      <alignment horizontal="center" vertical="center"/>
    </xf>
    <xf numFmtId="0" fontId="34" fillId="2" borderId="0" xfId="0" applyFont="1" applyFill="1">
      <alignment vertical="center"/>
    </xf>
    <xf numFmtId="0" fontId="34" fillId="0" borderId="0" xfId="0" applyFont="1">
      <alignment vertical="center"/>
    </xf>
    <xf numFmtId="0" fontId="22" fillId="2" borderId="0" xfId="0" applyFont="1" applyFill="1" applyBorder="1" applyProtection="1">
      <alignment vertical="center"/>
      <protection locked="0"/>
    </xf>
    <xf numFmtId="0" fontId="22" fillId="2" borderId="0" xfId="0" applyFont="1" applyFill="1" applyBorder="1">
      <alignment vertical="center"/>
    </xf>
    <xf numFmtId="0" fontId="22" fillId="2" borderId="0" xfId="0" applyFont="1" applyFill="1" applyBorder="1" applyProtection="1">
      <alignment vertical="center"/>
    </xf>
    <xf numFmtId="0" fontId="13" fillId="0" borderId="0" xfId="0" applyFont="1" applyFill="1">
      <alignment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0" xfId="0" applyFont="1" applyFill="1" applyBorder="1" applyAlignment="1">
      <alignment horizontal="center" vertical="center"/>
    </xf>
    <xf numFmtId="0" fontId="13" fillId="3" borderId="22" xfId="0" applyFont="1" applyFill="1" applyBorder="1" applyAlignment="1" applyProtection="1">
      <alignment horizontal="center" vertical="center"/>
      <protection locked="0"/>
    </xf>
    <xf numFmtId="0" fontId="13" fillId="2" borderId="48"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34" xfId="0" applyFont="1" applyFill="1" applyBorder="1" applyAlignment="1">
      <alignment horizontal="center" vertical="center"/>
    </xf>
    <xf numFmtId="38" fontId="13" fillId="2" borderId="35" xfId="1" applyFont="1" applyFill="1" applyBorder="1" applyAlignment="1">
      <alignment horizontal="center" vertical="center"/>
    </xf>
    <xf numFmtId="38" fontId="13" fillId="2" borderId="40" xfId="1" applyFont="1" applyFill="1" applyBorder="1" applyAlignment="1">
      <alignment horizontal="center" vertical="center"/>
    </xf>
    <xf numFmtId="38" fontId="13" fillId="3" borderId="21" xfId="1" applyFont="1" applyFill="1" applyBorder="1" applyAlignment="1" applyProtection="1">
      <alignment horizontal="center" vertical="center"/>
      <protection locked="0"/>
    </xf>
    <xf numFmtId="0" fontId="13" fillId="2" borderId="35" xfId="0" applyFont="1" applyFill="1" applyBorder="1" applyAlignment="1" applyProtection="1">
      <alignment horizontal="center" vertical="center"/>
    </xf>
    <xf numFmtId="0" fontId="13" fillId="2" borderId="21"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3" borderId="30" xfId="0" applyFont="1" applyFill="1" applyBorder="1" applyAlignment="1" applyProtection="1">
      <alignment horizontal="center" vertical="center"/>
      <protection locked="0"/>
    </xf>
    <xf numFmtId="38" fontId="13" fillId="3" borderId="35" xfId="1" applyFont="1" applyFill="1" applyBorder="1" applyAlignment="1" applyProtection="1">
      <alignment horizontal="center" vertical="center"/>
      <protection locked="0"/>
    </xf>
    <xf numFmtId="0" fontId="13" fillId="2" borderId="0" xfId="0" applyFont="1" applyFill="1" applyBorder="1" applyAlignment="1">
      <alignment horizontal="center" vertical="center"/>
    </xf>
    <xf numFmtId="0" fontId="13" fillId="2" borderId="47" xfId="0" applyFont="1" applyFill="1" applyBorder="1" applyAlignment="1">
      <alignment vertical="center"/>
    </xf>
    <xf numFmtId="0" fontId="13" fillId="2" borderId="31" xfId="0" applyFont="1" applyFill="1" applyBorder="1" applyAlignment="1">
      <alignment vertical="center"/>
    </xf>
    <xf numFmtId="0" fontId="13" fillId="3" borderId="35" xfId="0" applyFont="1" applyFill="1" applyBorder="1" applyAlignment="1" applyProtection="1">
      <alignment horizontal="center" vertical="center" wrapText="1"/>
      <protection locked="0"/>
    </xf>
    <xf numFmtId="0" fontId="13" fillId="2" borderId="4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40" xfId="0" applyFont="1" applyFill="1" applyBorder="1" applyAlignment="1">
      <alignment horizontal="center" vertical="center"/>
    </xf>
    <xf numFmtId="38" fontId="13" fillId="3" borderId="35" xfId="1" applyFont="1" applyFill="1" applyBorder="1" applyAlignment="1" applyProtection="1">
      <alignment horizontal="center" vertical="center"/>
      <protection locked="0"/>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0" xfId="0" applyFont="1" applyFill="1" applyBorder="1" applyAlignment="1">
      <alignment horizontal="center" vertical="center"/>
    </xf>
    <xf numFmtId="0" fontId="6" fillId="6" borderId="0" xfId="0" applyFont="1" applyFill="1">
      <alignment vertical="center"/>
    </xf>
    <xf numFmtId="0" fontId="35" fillId="6" borderId="0" xfId="0" applyFont="1" applyFill="1">
      <alignment vertical="center"/>
    </xf>
    <xf numFmtId="0" fontId="13" fillId="2" borderId="0" xfId="0" applyFont="1" applyFill="1" applyBorder="1" applyAlignment="1">
      <alignment horizontal="left" vertical="center"/>
    </xf>
    <xf numFmtId="38" fontId="13" fillId="3" borderId="21" xfId="1" applyFont="1" applyFill="1" applyBorder="1" applyAlignment="1" applyProtection="1">
      <alignment horizontal="center" vertical="center"/>
      <protection locked="0"/>
    </xf>
    <xf numFmtId="0" fontId="13" fillId="3" borderId="35" xfId="0" applyFont="1" applyFill="1" applyBorder="1" applyAlignment="1">
      <alignment horizontal="center" vertical="center"/>
    </xf>
    <xf numFmtId="0" fontId="13" fillId="2" borderId="0" xfId="0" applyFont="1" applyFill="1" applyBorder="1" applyAlignment="1">
      <alignment horizontal="center" vertical="center"/>
    </xf>
    <xf numFmtId="0" fontId="22" fillId="2" borderId="40" xfId="0" applyFont="1" applyFill="1" applyBorder="1" applyAlignment="1">
      <alignment horizontal="center" vertical="center"/>
    </xf>
    <xf numFmtId="0" fontId="34" fillId="0" borderId="0" xfId="0" applyFont="1" applyFill="1" applyBorder="1">
      <alignment vertical="center"/>
    </xf>
    <xf numFmtId="0" fontId="34" fillId="0" borderId="0" xfId="0" applyFont="1" applyFill="1">
      <alignment vertical="center"/>
    </xf>
    <xf numFmtId="0" fontId="35" fillId="0" borderId="0" xfId="0" applyFont="1" applyFill="1">
      <alignment vertical="center"/>
    </xf>
    <xf numFmtId="0" fontId="13" fillId="2" borderId="0" xfId="0" applyFont="1" applyFill="1" applyBorder="1" applyAlignment="1">
      <alignment horizontal="center" vertical="center" wrapText="1"/>
    </xf>
    <xf numFmtId="0" fontId="13" fillId="0" borderId="31"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13" fillId="0" borderId="45" xfId="0" applyFont="1" applyFill="1" applyBorder="1" applyAlignment="1" applyProtection="1">
      <alignment horizontal="center" vertical="center" wrapText="1"/>
      <protection locked="0"/>
    </xf>
    <xf numFmtId="0" fontId="40" fillId="2" borderId="0" xfId="0" applyFont="1" applyFill="1" applyBorder="1" applyAlignment="1">
      <alignment horizontal="center" vertical="center"/>
    </xf>
    <xf numFmtId="0" fontId="40" fillId="0" borderId="0" xfId="0" applyFont="1" applyFill="1" applyBorder="1" applyAlignment="1" applyProtection="1">
      <alignment horizontal="center" vertical="center" wrapText="1"/>
      <protection locked="0"/>
    </xf>
    <xf numFmtId="0" fontId="40" fillId="0" borderId="0"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40" fillId="0" borderId="32" xfId="0" applyFont="1" applyFill="1" applyBorder="1" applyAlignment="1" applyProtection="1">
      <alignment horizontal="center" vertical="center" wrapText="1"/>
      <protection locked="0"/>
    </xf>
    <xf numFmtId="0" fontId="40" fillId="0" borderId="32" xfId="0" applyFont="1" applyFill="1" applyBorder="1" applyAlignment="1">
      <alignment horizontal="center" vertical="center" wrapText="1"/>
    </xf>
    <xf numFmtId="0" fontId="40" fillId="2" borderId="32" xfId="0" applyFont="1" applyFill="1" applyBorder="1" applyAlignment="1">
      <alignment horizontal="left" vertical="center"/>
    </xf>
    <xf numFmtId="0" fontId="41" fillId="0" borderId="32" xfId="0" applyFont="1" applyBorder="1">
      <alignment vertical="center"/>
    </xf>
    <xf numFmtId="0" fontId="13" fillId="2" borderId="15" xfId="0" applyFont="1" applyFill="1" applyBorder="1" applyAlignment="1">
      <alignment horizontal="center" vertical="center"/>
    </xf>
    <xf numFmtId="0" fontId="13" fillId="2" borderId="0" xfId="0" applyFont="1" applyFill="1" applyBorder="1" applyAlignment="1" applyProtection="1">
      <alignment horizontal="left" vertical="center"/>
      <protection locked="0"/>
    </xf>
    <xf numFmtId="38" fontId="13" fillId="0" borderId="0" xfId="1" applyFont="1" applyFill="1" applyBorder="1" applyAlignment="1" applyProtection="1">
      <alignment horizontal="center" vertical="center"/>
      <protection locked="0"/>
    </xf>
    <xf numFmtId="0" fontId="13" fillId="0" borderId="0" xfId="0" applyFont="1" applyFill="1" applyBorder="1" applyAlignment="1">
      <alignment horizontal="center" vertical="center"/>
    </xf>
    <xf numFmtId="0" fontId="13" fillId="3" borderId="70" xfId="0" applyFont="1" applyFill="1" applyBorder="1" applyAlignment="1" applyProtection="1">
      <alignment horizontal="center" vertical="center"/>
      <protection locked="0"/>
    </xf>
    <xf numFmtId="178" fontId="13" fillId="0" borderId="71" xfId="0" applyNumberFormat="1" applyFont="1" applyFill="1" applyBorder="1" applyAlignment="1" applyProtection="1">
      <alignment horizontal="center" vertical="center"/>
      <protection locked="0"/>
    </xf>
    <xf numFmtId="0" fontId="13" fillId="3" borderId="26" xfId="0" quotePrefix="1" applyNumberFormat="1" applyFont="1" applyFill="1" applyBorder="1" applyAlignment="1" applyProtection="1">
      <alignment vertical="center"/>
      <protection locked="0"/>
    </xf>
    <xf numFmtId="0" fontId="13" fillId="2" borderId="45" xfId="0" applyFont="1" applyFill="1" applyBorder="1" applyAlignment="1" applyProtection="1">
      <alignment horizontal="left" vertical="center"/>
      <protection locked="0"/>
    </xf>
    <xf numFmtId="0" fontId="6" fillId="0" borderId="50" xfId="0" applyFont="1" applyBorder="1">
      <alignment vertical="center"/>
    </xf>
    <xf numFmtId="0" fontId="13" fillId="2" borderId="40" xfId="0" applyFont="1" applyFill="1" applyBorder="1" applyAlignment="1">
      <alignment horizontal="center" vertical="center"/>
    </xf>
    <xf numFmtId="0" fontId="22" fillId="2" borderId="40" xfId="0" applyFont="1" applyFill="1" applyBorder="1" applyAlignment="1">
      <alignment horizontal="center" vertical="center"/>
    </xf>
    <xf numFmtId="0" fontId="13" fillId="2" borderId="0" xfId="0" applyFont="1" applyFill="1" applyBorder="1" applyAlignment="1">
      <alignment horizontal="center" vertical="center"/>
    </xf>
    <xf numFmtId="0" fontId="4" fillId="4" borderId="35" xfId="0" applyFont="1" applyFill="1" applyBorder="1" applyAlignment="1">
      <alignment horizontal="center" vertical="center" shrinkToFit="1"/>
    </xf>
    <xf numFmtId="0" fontId="4" fillId="4" borderId="37" xfId="0" applyFont="1" applyFill="1" applyBorder="1" applyAlignment="1">
      <alignment horizontal="center" vertical="center" shrinkToFit="1"/>
    </xf>
    <xf numFmtId="0" fontId="4" fillId="4" borderId="35" xfId="0" quotePrefix="1"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7" fillId="4" borderId="36" xfId="0" quotePrefix="1" applyFont="1" applyFill="1" applyBorder="1" applyAlignment="1">
      <alignment horizontal="center" vertical="center" wrapText="1" shrinkToFit="1"/>
    </xf>
    <xf numFmtId="0" fontId="13" fillId="2" borderId="0" xfId="0" applyFont="1" applyFill="1" applyBorder="1" applyAlignment="1" applyProtection="1">
      <alignment horizontal="left" vertical="center"/>
    </xf>
    <xf numFmtId="0" fontId="27" fillId="0" borderId="0" xfId="0" applyFont="1">
      <alignment vertical="center"/>
    </xf>
    <xf numFmtId="0" fontId="27" fillId="0" borderId="0" xfId="0" applyFont="1" applyBorder="1">
      <alignment vertical="center"/>
    </xf>
    <xf numFmtId="0" fontId="27" fillId="2" borderId="0" xfId="0" applyFont="1" applyFill="1" applyBorder="1">
      <alignment vertical="center"/>
    </xf>
    <xf numFmtId="0" fontId="42" fillId="2" borderId="0" xfId="0" applyFont="1" applyFill="1" applyBorder="1">
      <alignment vertical="center"/>
    </xf>
    <xf numFmtId="0" fontId="27" fillId="2" borderId="0" xfId="0" applyFont="1" applyFill="1" applyBorder="1" applyAlignment="1">
      <alignment vertical="center"/>
    </xf>
    <xf numFmtId="0" fontId="42" fillId="0" borderId="0" xfId="0" applyFont="1" applyFill="1" applyBorder="1">
      <alignment vertical="center"/>
    </xf>
    <xf numFmtId="0" fontId="38" fillId="2" borderId="0" xfId="0" applyFont="1" applyFill="1" applyBorder="1" applyAlignment="1">
      <alignment horizontal="center"/>
    </xf>
    <xf numFmtId="0" fontId="22" fillId="2" borderId="32" xfId="0" applyFont="1" applyFill="1" applyBorder="1" applyAlignment="1">
      <alignment horizontal="center" vertical="center"/>
    </xf>
    <xf numFmtId="0" fontId="44" fillId="0" borderId="0" xfId="0" applyFont="1">
      <alignment vertical="center"/>
    </xf>
    <xf numFmtId="0" fontId="43" fillId="0" borderId="0" xfId="0" applyFont="1" applyFill="1" applyBorder="1" applyAlignment="1">
      <alignment horizontal="center" vertical="center"/>
    </xf>
    <xf numFmtId="38" fontId="43" fillId="0" borderId="0" xfId="1" applyFont="1" applyFill="1" applyBorder="1" applyAlignment="1">
      <alignment horizontal="center" vertical="center"/>
    </xf>
    <xf numFmtId="38" fontId="32" fillId="0" borderId="0" xfId="1" applyFont="1" applyFill="1" applyBorder="1" applyAlignment="1">
      <alignment horizontal="center" vertical="center"/>
    </xf>
    <xf numFmtId="0" fontId="33" fillId="0" borderId="0" xfId="0" applyFont="1" applyFill="1">
      <alignment vertical="center"/>
    </xf>
    <xf numFmtId="38" fontId="22" fillId="0" borderId="73" xfId="1" applyFont="1" applyFill="1" applyBorder="1" applyAlignment="1">
      <alignment horizontal="center" vertical="center"/>
    </xf>
    <xf numFmtId="38" fontId="22" fillId="0" borderId="65" xfId="1" applyFont="1" applyFill="1" applyBorder="1" applyAlignment="1">
      <alignment horizontal="center" vertical="center"/>
    </xf>
    <xf numFmtId="0" fontId="22" fillId="0" borderId="0" xfId="0" applyFont="1" applyFill="1" applyBorder="1">
      <alignment vertical="center"/>
    </xf>
    <xf numFmtId="0" fontId="44" fillId="2" borderId="0" xfId="0" applyFont="1" applyFill="1" applyBorder="1" applyAlignment="1"/>
    <xf numFmtId="0" fontId="46" fillId="0" borderId="0" xfId="0" applyFont="1" applyFill="1" applyBorder="1" applyAlignment="1"/>
    <xf numFmtId="0" fontId="44" fillId="2" borderId="0" xfId="0" applyFont="1" applyFill="1" applyBorder="1" applyAlignment="1">
      <alignment horizontal="left"/>
    </xf>
    <xf numFmtId="0" fontId="44" fillId="2" borderId="0" xfId="0" applyFont="1" applyFill="1" applyBorder="1" applyAlignment="1" applyProtection="1">
      <alignment horizontal="left" vertical="center"/>
    </xf>
    <xf numFmtId="0" fontId="44" fillId="2" borderId="0" xfId="0" applyFont="1" applyFill="1" applyBorder="1" applyAlignment="1" applyProtection="1">
      <alignment vertical="center"/>
    </xf>
    <xf numFmtId="0" fontId="22" fillId="2" borderId="0" xfId="0" applyFont="1" applyFill="1" applyBorder="1" applyAlignment="1">
      <alignment horizontal="left" vertical="center"/>
    </xf>
    <xf numFmtId="0" fontId="22" fillId="2" borderId="47" xfId="0" applyFont="1" applyFill="1" applyBorder="1" applyAlignment="1">
      <alignment vertical="center"/>
    </xf>
    <xf numFmtId="0" fontId="22" fillId="2" borderId="48" xfId="0" applyFont="1" applyFill="1" applyBorder="1" applyAlignment="1">
      <alignment horizontal="center" vertical="center"/>
    </xf>
    <xf numFmtId="0" fontId="22" fillId="2" borderId="31" xfId="0" applyFont="1" applyFill="1" applyBorder="1" applyAlignment="1">
      <alignment vertical="center"/>
    </xf>
    <xf numFmtId="0" fontId="22" fillId="2" borderId="23" xfId="0" applyFont="1" applyFill="1" applyBorder="1" applyAlignment="1">
      <alignment horizontal="center" vertical="center"/>
    </xf>
    <xf numFmtId="0" fontId="22" fillId="2" borderId="31" xfId="0" applyFont="1" applyFill="1" applyBorder="1" applyAlignment="1">
      <alignment vertical="center" wrapText="1"/>
    </xf>
    <xf numFmtId="0" fontId="22" fillId="2" borderId="67" xfId="0" applyFont="1" applyFill="1" applyBorder="1" applyAlignment="1">
      <alignment vertical="center" wrapText="1"/>
    </xf>
    <xf numFmtId="0" fontId="22" fillId="2" borderId="37" xfId="0" applyFont="1" applyFill="1" applyBorder="1" applyAlignment="1">
      <alignment horizontal="center" vertical="center" wrapText="1"/>
    </xf>
    <xf numFmtId="0" fontId="22" fillId="3" borderId="69" xfId="0" applyFont="1" applyFill="1" applyBorder="1" applyAlignment="1" applyProtection="1">
      <alignment horizontal="center" vertical="center" wrapText="1"/>
      <protection locked="0"/>
    </xf>
    <xf numFmtId="0" fontId="22" fillId="2" borderId="40" xfId="0" applyFont="1" applyFill="1" applyBorder="1" applyAlignment="1">
      <alignment horizontal="center" vertical="center" wrapText="1"/>
    </xf>
    <xf numFmtId="0" fontId="45" fillId="0" borderId="40" xfId="0" applyFont="1" applyBorder="1" applyAlignment="1">
      <alignment horizontal="center" vertical="center"/>
    </xf>
    <xf numFmtId="176" fontId="22" fillId="3" borderId="35" xfId="0" applyNumberFormat="1" applyFont="1" applyFill="1" applyBorder="1" applyAlignment="1" applyProtection="1">
      <alignment horizontal="center" vertical="center"/>
      <protection locked="0"/>
    </xf>
    <xf numFmtId="177" fontId="22" fillId="2" borderId="40" xfId="1" applyNumberFormat="1" applyFont="1" applyFill="1" applyBorder="1" applyAlignment="1">
      <alignment horizontal="center" vertical="center"/>
    </xf>
    <xf numFmtId="176" fontId="22" fillId="0" borderId="0" xfId="0" applyNumberFormat="1" applyFont="1" applyFill="1" applyBorder="1" applyAlignment="1" applyProtection="1">
      <alignment horizontal="left" vertical="center"/>
      <protection locked="0"/>
    </xf>
    <xf numFmtId="0" fontId="22" fillId="0" borderId="0" xfId="0" applyFont="1">
      <alignment vertical="center"/>
    </xf>
    <xf numFmtId="0" fontId="22" fillId="2" borderId="0" xfId="0" applyFont="1" applyFill="1" applyBorder="1" applyAlignment="1">
      <alignment vertical="center"/>
    </xf>
    <xf numFmtId="0" fontId="22" fillId="2" borderId="0" xfId="0" applyFont="1" applyFill="1" applyBorder="1" applyAlignment="1">
      <alignment horizontal="center" vertical="center"/>
    </xf>
    <xf numFmtId="38" fontId="22" fillId="2" borderId="0" xfId="1" applyFont="1" applyFill="1" applyBorder="1" applyAlignment="1">
      <alignment horizontal="center" vertical="center"/>
    </xf>
    <xf numFmtId="38" fontId="22" fillId="2" borderId="0" xfId="0" applyNumberFormat="1" applyFont="1" applyFill="1" applyBorder="1" applyAlignment="1">
      <alignment horizontal="center" vertical="center"/>
    </xf>
    <xf numFmtId="0" fontId="38" fillId="2" borderId="0" xfId="0" applyFont="1" applyFill="1" applyBorder="1" applyAlignment="1" applyProtection="1">
      <alignment horizontal="left"/>
      <protection locked="0"/>
    </xf>
    <xf numFmtId="0" fontId="38" fillId="0" borderId="0" xfId="0" applyFont="1">
      <alignment vertical="center"/>
    </xf>
    <xf numFmtId="0" fontId="46" fillId="2" borderId="0" xfId="0" applyFont="1" applyFill="1" applyBorder="1" applyAlignment="1">
      <alignment vertical="center"/>
    </xf>
    <xf numFmtId="0" fontId="44" fillId="2" borderId="0" xfId="0" applyFont="1" applyFill="1" applyBorder="1" applyAlignment="1">
      <alignment horizontal="left" vertical="center"/>
    </xf>
    <xf numFmtId="0" fontId="38" fillId="2" borderId="0" xfId="0" applyFont="1" applyFill="1" applyBorder="1" applyAlignment="1">
      <alignment horizontal="left" vertical="center"/>
    </xf>
    <xf numFmtId="0" fontId="22" fillId="2" borderId="32" xfId="0" applyFont="1" applyFill="1" applyBorder="1" applyAlignment="1" applyProtection="1">
      <alignment horizontal="left" vertical="top"/>
    </xf>
    <xf numFmtId="0" fontId="22" fillId="2" borderId="18" xfId="0" applyFont="1" applyFill="1" applyBorder="1" applyAlignment="1">
      <alignment horizontal="center" vertical="center"/>
    </xf>
    <xf numFmtId="0" fontId="0" fillId="4" borderId="34" xfId="0" quotePrefix="1" applyFont="1" applyFill="1" applyBorder="1" applyAlignment="1">
      <alignment horizontal="center" vertical="center" wrapText="1" shrinkToFit="1"/>
    </xf>
    <xf numFmtId="0" fontId="0" fillId="4" borderId="34" xfId="0" quotePrefix="1" applyFill="1" applyBorder="1" applyAlignment="1">
      <alignment horizontal="center" vertical="center" shrinkToFit="1"/>
    </xf>
    <xf numFmtId="0" fontId="0" fillId="5" borderId="34" xfId="0" applyFill="1" applyBorder="1" applyAlignment="1">
      <alignment horizontal="center" vertical="center" shrinkToFit="1"/>
    </xf>
    <xf numFmtId="0" fontId="0" fillId="2" borderId="34" xfId="0" applyNumberFormat="1" applyFill="1" applyBorder="1" applyAlignment="1">
      <alignment vertical="center" shrinkToFit="1"/>
    </xf>
    <xf numFmtId="0" fontId="47" fillId="2" borderId="34" xfId="0" applyNumberFormat="1" applyFont="1" applyFill="1" applyBorder="1" applyAlignment="1">
      <alignment vertical="center" shrinkToFit="1"/>
    </xf>
    <xf numFmtId="38" fontId="0" fillId="2" borderId="34" xfId="0" applyNumberFormat="1" applyFill="1" applyBorder="1" applyAlignment="1">
      <alignment vertical="center" shrinkToFit="1"/>
    </xf>
    <xf numFmtId="0" fontId="13" fillId="2" borderId="37"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0" xfId="0" applyFont="1" applyFill="1" applyBorder="1" applyAlignment="1">
      <alignment horizontal="left" vertical="center"/>
    </xf>
    <xf numFmtId="38" fontId="13" fillId="3" borderId="21" xfId="1" applyFont="1" applyFill="1" applyBorder="1" applyAlignment="1" applyProtection="1">
      <alignment horizontal="center" vertical="center"/>
      <protection locked="0"/>
    </xf>
    <xf numFmtId="0" fontId="5" fillId="2" borderId="0"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5" xfId="0" applyFont="1" applyFill="1" applyBorder="1" applyAlignment="1" applyProtection="1">
      <alignment horizontal="center" vertical="center"/>
    </xf>
    <xf numFmtId="0" fontId="13" fillId="2" borderId="37" xfId="0" applyFont="1" applyFill="1" applyBorder="1" applyAlignment="1" applyProtection="1">
      <alignment horizontal="center" vertical="center"/>
    </xf>
    <xf numFmtId="0" fontId="13" fillId="2" borderId="0" xfId="0" applyFont="1" applyFill="1" applyBorder="1" applyAlignment="1" applyProtection="1">
      <alignment horizontal="left" vertical="center" wrapText="1"/>
    </xf>
    <xf numFmtId="0" fontId="13" fillId="2" borderId="0" xfId="0" applyFont="1" applyFill="1" applyBorder="1" applyAlignment="1">
      <alignment horizontal="center" vertical="center"/>
    </xf>
    <xf numFmtId="0" fontId="22" fillId="2" borderId="0" xfId="0" applyFont="1" applyFill="1" applyBorder="1" applyAlignment="1" applyProtection="1">
      <alignment horizontal="left" vertical="center" shrinkToFit="1"/>
    </xf>
    <xf numFmtId="0" fontId="4" fillId="4" borderId="36" xfId="0" quotePrefix="1" applyFont="1" applyFill="1" applyBorder="1" applyAlignment="1">
      <alignment horizontal="center" vertical="center" wrapText="1" shrinkToFit="1"/>
    </xf>
    <xf numFmtId="0" fontId="38" fillId="2" borderId="0" xfId="0" applyFont="1" applyFill="1" applyBorder="1" applyAlignment="1" applyProtection="1">
      <alignment horizontal="left" vertical="center"/>
      <protection locked="0"/>
    </xf>
    <xf numFmtId="0" fontId="13" fillId="2" borderId="23" xfId="0" applyFont="1" applyFill="1" applyBorder="1" applyAlignment="1">
      <alignment horizontal="center" vertical="center"/>
    </xf>
    <xf numFmtId="0" fontId="6" fillId="0" borderId="0" xfId="0" applyFont="1" applyFill="1">
      <alignment vertical="center"/>
    </xf>
    <xf numFmtId="38" fontId="13" fillId="3" borderId="44" xfId="1" applyFont="1" applyFill="1" applyBorder="1" applyAlignment="1" applyProtection="1">
      <alignment horizontal="center" vertical="center"/>
      <protection locked="0"/>
    </xf>
    <xf numFmtId="0" fontId="13" fillId="3" borderId="36" xfId="0" applyFont="1" applyFill="1" applyBorder="1" applyAlignment="1">
      <alignment horizontal="center" vertical="center"/>
    </xf>
    <xf numFmtId="38" fontId="13" fillId="0" borderId="36" xfId="1" applyFont="1" applyFill="1" applyBorder="1" applyAlignment="1" applyProtection="1">
      <alignment horizontal="center" vertical="center"/>
      <protection locked="0"/>
    </xf>
    <xf numFmtId="0" fontId="13" fillId="0" borderId="33" xfId="0" applyFont="1" applyFill="1" applyBorder="1" applyAlignment="1" applyProtection="1">
      <alignment horizontal="center" vertical="center"/>
      <protection locked="0"/>
    </xf>
    <xf numFmtId="176" fontId="0" fillId="2" borderId="34" xfId="0" applyNumberFormat="1" applyFill="1" applyBorder="1" applyAlignment="1">
      <alignment horizontal="right" vertical="center" shrinkToFit="1"/>
    </xf>
    <xf numFmtId="0" fontId="7" fillId="4" borderId="31" xfId="0" quotePrefix="1" applyFont="1" applyFill="1" applyBorder="1" applyAlignment="1">
      <alignment horizontal="center" vertical="center" wrapText="1" shrinkToFit="1"/>
    </xf>
    <xf numFmtId="0" fontId="0" fillId="2" borderId="35" xfId="0" applyNumberFormat="1" applyFill="1" applyBorder="1" applyAlignment="1">
      <alignment vertical="center" shrinkToFit="1"/>
    </xf>
    <xf numFmtId="0" fontId="22" fillId="0" borderId="0" xfId="0" applyFont="1" applyFill="1" applyBorder="1" applyAlignment="1">
      <alignment wrapText="1"/>
    </xf>
    <xf numFmtId="0" fontId="45" fillId="0" borderId="73" xfId="0" applyFont="1" applyFill="1" applyBorder="1" applyAlignment="1">
      <alignment horizontal="center" vertical="center"/>
    </xf>
    <xf numFmtId="0" fontId="45" fillId="0" borderId="65" xfId="0" applyFont="1" applyFill="1" applyBorder="1" applyAlignment="1">
      <alignment horizontal="center" vertical="center"/>
    </xf>
    <xf numFmtId="38" fontId="22" fillId="0" borderId="0" xfId="1" applyFont="1" applyFill="1" applyBorder="1" applyAlignment="1">
      <alignment horizontal="center" vertical="center"/>
    </xf>
    <xf numFmtId="0" fontId="22" fillId="0" borderId="0" xfId="0" applyFont="1" applyFill="1" applyBorder="1" applyAlignment="1">
      <alignment horizontal="center" vertical="center"/>
    </xf>
    <xf numFmtId="0" fontId="45" fillId="0" borderId="75" xfId="0" applyFont="1" applyFill="1" applyBorder="1" applyAlignment="1">
      <alignment horizontal="center" vertical="center"/>
    </xf>
    <xf numFmtId="0" fontId="45" fillId="0" borderId="68" xfId="0" applyFont="1" applyFill="1" applyBorder="1" applyAlignment="1">
      <alignment horizontal="center" vertical="center"/>
    </xf>
    <xf numFmtId="0" fontId="22" fillId="3" borderId="72" xfId="0" applyFont="1" applyFill="1" applyBorder="1" applyAlignment="1">
      <alignment horizontal="center" vertical="center"/>
    </xf>
    <xf numFmtId="0" fontId="22" fillId="3" borderId="78" xfId="0" applyFont="1" applyFill="1" applyBorder="1" applyAlignment="1">
      <alignment horizontal="center" vertical="center"/>
    </xf>
    <xf numFmtId="0" fontId="13" fillId="0" borderId="43" xfId="0" applyFont="1" applyBorder="1" applyAlignment="1">
      <alignment horizontal="center" vertical="center"/>
    </xf>
    <xf numFmtId="0" fontId="13" fillId="0" borderId="44"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lignment vertical="center"/>
    </xf>
    <xf numFmtId="0" fontId="13" fillId="0" borderId="45" xfId="0" applyFont="1" applyFill="1" applyBorder="1" applyAlignment="1">
      <alignment vertical="center"/>
    </xf>
    <xf numFmtId="0" fontId="13" fillId="0" borderId="45" xfId="0" applyFont="1" applyFill="1" applyBorder="1">
      <alignment vertical="center"/>
    </xf>
    <xf numFmtId="0" fontId="13" fillId="2" borderId="17" xfId="0" applyFont="1" applyFill="1" applyBorder="1" applyAlignment="1">
      <alignment horizontal="center" vertical="center"/>
    </xf>
    <xf numFmtId="0" fontId="13" fillId="3" borderId="35" xfId="0" applyFont="1" applyFill="1" applyBorder="1" applyAlignment="1">
      <alignment horizontal="center" vertical="center"/>
    </xf>
    <xf numFmtId="0" fontId="13" fillId="2" borderId="37" xfId="0" applyFont="1" applyFill="1" applyBorder="1" applyAlignment="1" applyProtection="1">
      <alignment horizontal="center" vertical="center"/>
    </xf>
    <xf numFmtId="38" fontId="13" fillId="3" borderId="30" xfId="1" applyFont="1" applyFill="1" applyBorder="1" applyAlignment="1" applyProtection="1">
      <alignment horizontal="center" vertical="center"/>
      <protection locked="0"/>
    </xf>
    <xf numFmtId="0" fontId="22" fillId="3" borderId="35" xfId="0" applyFont="1" applyFill="1" applyBorder="1" applyAlignment="1" applyProtection="1">
      <alignment horizontal="center" vertical="center" wrapText="1"/>
      <protection locked="0"/>
    </xf>
    <xf numFmtId="0" fontId="6" fillId="0" borderId="0" xfId="0" applyFont="1" applyFill="1">
      <alignment vertical="center"/>
    </xf>
    <xf numFmtId="0" fontId="6" fillId="3" borderId="33" xfId="0" applyFont="1" applyFill="1" applyBorder="1" applyAlignment="1">
      <alignment horizontal="center" vertical="center"/>
    </xf>
    <xf numFmtId="0" fontId="13" fillId="3" borderId="43" xfId="0" applyFont="1" applyFill="1" applyBorder="1" applyAlignment="1" applyProtection="1">
      <alignment horizontal="center" vertical="center"/>
      <protection locked="0"/>
    </xf>
    <xf numFmtId="38" fontId="22" fillId="3" borderId="30" xfId="1" applyFont="1" applyFill="1" applyBorder="1" applyAlignment="1" applyProtection="1">
      <alignment horizontal="center" vertical="center"/>
      <protection locked="0"/>
    </xf>
    <xf numFmtId="38" fontId="13" fillId="3" borderId="13" xfId="0" applyNumberFormat="1" applyFont="1" applyFill="1" applyBorder="1" applyAlignment="1" applyProtection="1">
      <alignment horizontal="center" vertical="center"/>
      <protection locked="0"/>
    </xf>
    <xf numFmtId="38" fontId="13" fillId="3" borderId="16" xfId="0" applyNumberFormat="1" applyFont="1" applyFill="1" applyBorder="1" applyAlignment="1" applyProtection="1">
      <alignment horizontal="center" vertical="center"/>
      <protection locked="0"/>
    </xf>
    <xf numFmtId="0" fontId="15" fillId="2" borderId="36" xfId="0" applyFont="1" applyFill="1" applyBorder="1" applyAlignment="1">
      <alignment horizontal="center" vertical="center" wrapText="1" shrinkToFit="1"/>
    </xf>
    <xf numFmtId="38" fontId="13" fillId="3" borderId="80" xfId="0" applyNumberFormat="1" applyFont="1" applyFill="1" applyBorder="1" applyAlignment="1" applyProtection="1">
      <alignment horizontal="center" vertical="center"/>
      <protection locked="0"/>
    </xf>
    <xf numFmtId="0" fontId="6" fillId="0" borderId="81" xfId="0" applyFont="1" applyBorder="1">
      <alignment vertical="center"/>
    </xf>
    <xf numFmtId="0" fontId="22" fillId="3" borderId="79" xfId="0" applyFont="1" applyFill="1" applyBorder="1" applyAlignment="1">
      <alignment horizontal="center" vertical="center"/>
    </xf>
    <xf numFmtId="0" fontId="22" fillId="3" borderId="64" xfId="0" applyFont="1" applyFill="1" applyBorder="1" applyAlignment="1">
      <alignment horizontal="center" vertical="center"/>
    </xf>
    <xf numFmtId="0" fontId="22" fillId="3" borderId="37" xfId="0" applyFont="1" applyFill="1" applyBorder="1">
      <alignment vertical="center"/>
    </xf>
    <xf numFmtId="0" fontId="13" fillId="3" borderId="22" xfId="1" quotePrefix="1" applyNumberFormat="1" applyFont="1" applyFill="1" applyBorder="1" applyAlignment="1" applyProtection="1">
      <alignment horizontal="center" vertical="center"/>
      <protection locked="0"/>
    </xf>
    <xf numFmtId="0" fontId="13" fillId="3" borderId="21" xfId="1" quotePrefix="1" applyNumberFormat="1" applyFont="1" applyFill="1" applyBorder="1" applyAlignment="1" applyProtection="1">
      <alignment horizontal="center" vertical="center"/>
      <protection locked="0"/>
    </xf>
    <xf numFmtId="0" fontId="13" fillId="3" borderId="27" xfId="1" quotePrefix="1" applyNumberFormat="1" applyFont="1" applyFill="1" applyBorder="1" applyAlignment="1" applyProtection="1">
      <alignment horizontal="center" vertical="center"/>
      <protection locked="0"/>
    </xf>
    <xf numFmtId="38" fontId="13" fillId="8" borderId="35" xfId="0" applyNumberFormat="1" applyFont="1" applyFill="1" applyBorder="1" applyAlignment="1">
      <alignment horizontal="center" vertical="center"/>
    </xf>
    <xf numFmtId="38" fontId="13" fillId="8" borderId="46" xfId="0" applyNumberFormat="1" applyFont="1" applyFill="1" applyBorder="1" applyAlignment="1">
      <alignment horizontal="center" vertical="center"/>
    </xf>
    <xf numFmtId="38" fontId="13" fillId="8" borderId="46" xfId="0" applyNumberFormat="1" applyFont="1" applyFill="1" applyBorder="1" applyAlignment="1" applyProtection="1">
      <alignment horizontal="center" vertical="center"/>
    </xf>
    <xf numFmtId="0" fontId="22" fillId="7" borderId="37" xfId="0" applyFont="1" applyFill="1" applyBorder="1" applyAlignment="1">
      <alignment horizontal="center" vertical="center"/>
    </xf>
    <xf numFmtId="0" fontId="13" fillId="7" borderId="29" xfId="0" applyFont="1" applyFill="1" applyBorder="1" applyAlignment="1" applyProtection="1">
      <alignment horizontal="center" vertical="center"/>
    </xf>
    <xf numFmtId="0" fontId="22" fillId="7" borderId="64" xfId="0" applyFont="1" applyFill="1" applyBorder="1" applyAlignment="1">
      <alignment horizontal="center" vertical="center"/>
    </xf>
    <xf numFmtId="0" fontId="13" fillId="3" borderId="25" xfId="1" quotePrefix="1" applyNumberFormat="1" applyFont="1" applyFill="1" applyBorder="1" applyAlignment="1" applyProtection="1">
      <alignment horizontal="center" vertical="center"/>
      <protection locked="0"/>
    </xf>
    <xf numFmtId="0" fontId="13" fillId="3" borderId="28" xfId="1" quotePrefix="1" applyNumberFormat="1" applyFont="1" applyFill="1" applyBorder="1" applyAlignment="1" applyProtection="1">
      <alignment horizontal="center" vertical="center"/>
      <protection locked="0"/>
    </xf>
    <xf numFmtId="38" fontId="13" fillId="3" borderId="22" xfId="1" quotePrefix="1" applyNumberFormat="1" applyFont="1" applyFill="1" applyBorder="1" applyAlignment="1" applyProtection="1">
      <alignment horizontal="center" vertical="center"/>
      <protection locked="0"/>
    </xf>
    <xf numFmtId="0" fontId="22" fillId="0" borderId="35" xfId="0" applyFont="1" applyFill="1" applyBorder="1" applyAlignment="1">
      <alignment horizontal="center" wrapText="1"/>
    </xf>
    <xf numFmtId="0" fontId="22" fillId="0" borderId="40" xfId="0" applyFont="1" applyFill="1" applyBorder="1" applyAlignment="1">
      <alignment horizontal="center" wrapText="1"/>
    </xf>
    <xf numFmtId="0" fontId="22" fillId="0" borderId="0" xfId="0" applyFont="1" applyFill="1" applyBorder="1" applyAlignment="1">
      <alignment horizontal="left" wrapText="1"/>
    </xf>
    <xf numFmtId="0" fontId="22" fillId="0" borderId="32" xfId="0" applyFont="1" applyFill="1" applyBorder="1" applyAlignment="1">
      <alignment horizontal="left" wrapText="1"/>
    </xf>
    <xf numFmtId="0" fontId="13" fillId="2" borderId="35" xfId="0" applyFont="1" applyFill="1" applyBorder="1" applyAlignment="1" applyProtection="1">
      <alignment horizontal="center" vertical="center"/>
    </xf>
    <xf numFmtId="0" fontId="13" fillId="2" borderId="37" xfId="0" applyFont="1" applyFill="1" applyBorder="1" applyAlignment="1" applyProtection="1">
      <alignment horizontal="center" vertical="center"/>
    </xf>
    <xf numFmtId="0" fontId="13" fillId="2" borderId="47" xfId="0" applyFont="1" applyFill="1" applyBorder="1" applyAlignment="1">
      <alignment horizontal="left" vertical="center" shrinkToFit="1"/>
    </xf>
    <xf numFmtId="0" fontId="13" fillId="2" borderId="50" xfId="0" applyFont="1" applyFill="1" applyBorder="1" applyAlignment="1">
      <alignment horizontal="left" vertical="center" shrinkToFit="1"/>
    </xf>
    <xf numFmtId="0" fontId="13" fillId="2" borderId="48" xfId="0" applyFont="1" applyFill="1" applyBorder="1" applyAlignment="1">
      <alignment horizontal="left" vertical="center" shrinkToFit="1"/>
    </xf>
    <xf numFmtId="0" fontId="13" fillId="2" borderId="21" xfId="0" applyFont="1" applyFill="1" applyBorder="1" applyAlignment="1">
      <alignment horizontal="left" vertical="center" shrinkToFit="1"/>
    </xf>
    <xf numFmtId="0" fontId="13" fillId="2" borderId="14" xfId="0" applyFont="1" applyFill="1" applyBorder="1" applyAlignment="1">
      <alignment horizontal="left" vertical="center" shrinkToFit="1"/>
    </xf>
    <xf numFmtId="0" fontId="13" fillId="2" borderId="15" xfId="0" applyFont="1" applyFill="1" applyBorder="1" applyAlignment="1">
      <alignment horizontal="left" vertical="center" shrinkToFit="1"/>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47"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0" borderId="31" xfId="0" applyFont="1" applyBorder="1" applyAlignment="1">
      <alignment horizontal="center" vertical="center"/>
    </xf>
    <xf numFmtId="0" fontId="13" fillId="0" borderId="23" xfId="0" applyFont="1" applyBorder="1" applyAlignment="1">
      <alignment horizontal="center" vertical="center"/>
    </xf>
    <xf numFmtId="0" fontId="13" fillId="2" borderId="40"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40" xfId="0" applyFont="1" applyFill="1" applyBorder="1" applyAlignment="1">
      <alignment horizontal="center" vertical="center"/>
    </xf>
    <xf numFmtId="0" fontId="20" fillId="2" borderId="0" xfId="0" applyFont="1" applyFill="1" applyAlignment="1">
      <alignment horizontal="center" vertical="center"/>
    </xf>
    <xf numFmtId="0" fontId="22" fillId="2" borderId="40" xfId="0" applyFont="1" applyFill="1" applyBorder="1" applyAlignment="1">
      <alignment horizontal="center" vertical="center"/>
    </xf>
    <xf numFmtId="0" fontId="22" fillId="2" borderId="34" xfId="0" applyFont="1" applyFill="1" applyBorder="1" applyAlignment="1">
      <alignment horizontal="center" vertical="center"/>
    </xf>
    <xf numFmtId="0" fontId="13" fillId="2" borderId="33" xfId="0" applyFont="1" applyFill="1" applyBorder="1" applyAlignment="1">
      <alignment horizontal="left" vertical="center" shrinkToFit="1"/>
    </xf>
    <xf numFmtId="0" fontId="13" fillId="2" borderId="49" xfId="0" applyFont="1" applyFill="1" applyBorder="1" applyAlignment="1">
      <alignment horizontal="left" vertical="center" shrinkToFit="1"/>
    </xf>
    <xf numFmtId="0" fontId="13" fillId="2" borderId="34" xfId="0" applyFont="1" applyFill="1" applyBorder="1" applyAlignment="1">
      <alignment horizontal="center" vertical="center" shrinkToFit="1"/>
    </xf>
    <xf numFmtId="38" fontId="13" fillId="3" borderId="47" xfId="1" applyFont="1" applyFill="1" applyBorder="1" applyAlignment="1" applyProtection="1">
      <alignment horizontal="center" vertical="center"/>
      <protection locked="0"/>
    </xf>
    <xf numFmtId="38" fontId="13" fillId="3" borderId="48" xfId="1"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13" fillId="3" borderId="34" xfId="0" applyFont="1" applyFill="1" applyBorder="1" applyAlignment="1" applyProtection="1">
      <alignment horizontal="center" vertical="center"/>
      <protection locked="0"/>
    </xf>
    <xf numFmtId="38" fontId="13" fillId="3" borderId="21" xfId="1" applyFont="1" applyFill="1" applyBorder="1" applyAlignment="1" applyProtection="1">
      <alignment horizontal="center" vertical="center"/>
      <protection locked="0"/>
    </xf>
    <xf numFmtId="38" fontId="13" fillId="3" borderId="15" xfId="1" applyFont="1" applyFill="1" applyBorder="1" applyAlignment="1" applyProtection="1">
      <alignment horizontal="center" vertical="center"/>
      <protection locked="0"/>
    </xf>
    <xf numFmtId="38" fontId="23" fillId="2" borderId="35" xfId="1" applyFont="1" applyFill="1" applyBorder="1" applyAlignment="1">
      <alignment horizontal="center" vertical="center"/>
    </xf>
    <xf numFmtId="38" fontId="23" fillId="2" borderId="40" xfId="1" applyFont="1" applyFill="1" applyBorder="1" applyAlignment="1">
      <alignment horizontal="center" vertical="center"/>
    </xf>
    <xf numFmtId="0" fontId="13" fillId="2" borderId="53" xfId="0" applyFont="1" applyFill="1" applyBorder="1" applyAlignment="1" applyProtection="1">
      <alignment horizontal="center" vertical="center"/>
    </xf>
    <xf numFmtId="0" fontId="13" fillId="2" borderId="51" xfId="0" applyFont="1" applyFill="1" applyBorder="1" applyAlignment="1" applyProtection="1">
      <alignment horizontal="center" vertical="center"/>
    </xf>
    <xf numFmtId="0" fontId="13" fillId="2" borderId="29"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58" fontId="13" fillId="2" borderId="35" xfId="0" applyNumberFormat="1" applyFont="1" applyFill="1" applyBorder="1" applyAlignment="1">
      <alignment horizontal="center" vertical="center" wrapText="1"/>
    </xf>
    <xf numFmtId="58" fontId="13" fillId="2" borderId="37" xfId="0" applyNumberFormat="1" applyFont="1" applyFill="1" applyBorder="1" applyAlignment="1">
      <alignment horizontal="center" vertical="center" wrapText="1"/>
    </xf>
    <xf numFmtId="38" fontId="13" fillId="3" borderId="26" xfId="1" applyFont="1" applyFill="1" applyBorder="1" applyAlignment="1" applyProtection="1">
      <alignment horizontal="center" vertical="center"/>
      <protection locked="0"/>
    </xf>
    <xf numFmtId="38" fontId="13" fillId="3" borderId="42" xfId="1" applyFont="1" applyFill="1" applyBorder="1" applyAlignment="1" applyProtection="1">
      <alignment horizontal="center" vertical="center"/>
      <protection locked="0"/>
    </xf>
    <xf numFmtId="38" fontId="13" fillId="7" borderId="35" xfId="1" applyFont="1" applyFill="1" applyBorder="1" applyAlignment="1">
      <alignment horizontal="center" vertical="center"/>
    </xf>
    <xf numFmtId="38" fontId="13" fillId="7" borderId="40" xfId="1" applyFont="1" applyFill="1" applyBorder="1" applyAlignment="1">
      <alignment horizontal="center" vertical="center"/>
    </xf>
    <xf numFmtId="0" fontId="5" fillId="2" borderId="0"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21" xfId="0" applyFont="1" applyFill="1" applyBorder="1" applyAlignment="1">
      <alignment horizontal="left" vertical="center" indent="1"/>
    </xf>
    <xf numFmtId="0" fontId="13" fillId="2" borderId="14" xfId="0" applyFont="1" applyFill="1" applyBorder="1" applyAlignment="1">
      <alignment horizontal="left" vertical="center" indent="1"/>
    </xf>
    <xf numFmtId="0" fontId="13" fillId="2" borderId="15" xfId="0" applyFont="1" applyFill="1" applyBorder="1" applyAlignment="1">
      <alignment horizontal="left" vertical="center" indent="1"/>
    </xf>
    <xf numFmtId="0" fontId="13" fillId="2" borderId="3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3" borderId="30"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2" borderId="35" xfId="0" applyFont="1" applyFill="1" applyBorder="1" applyAlignment="1" applyProtection="1">
      <alignment horizontal="center" vertical="center" wrapText="1" shrinkToFit="1"/>
    </xf>
    <xf numFmtId="0" fontId="13" fillId="2" borderId="40" xfId="0" applyFont="1" applyFill="1" applyBorder="1" applyAlignment="1" applyProtection="1">
      <alignment horizontal="center" vertical="center" wrapText="1" shrinkToFit="1"/>
    </xf>
    <xf numFmtId="0" fontId="13" fillId="2" borderId="48" xfId="0" applyFont="1" applyFill="1" applyBorder="1" applyAlignment="1">
      <alignment horizontal="center" vertical="center"/>
    </xf>
    <xf numFmtId="0" fontId="13" fillId="2" borderId="46" xfId="0" applyFont="1" applyFill="1" applyBorder="1" applyAlignment="1">
      <alignment horizontal="center" vertical="center"/>
    </xf>
    <xf numFmtId="38" fontId="13" fillId="2" borderId="43" xfId="1" applyFont="1" applyFill="1" applyBorder="1" applyAlignment="1">
      <alignment horizontal="center" vertical="center" shrinkToFit="1"/>
    </xf>
    <xf numFmtId="38" fontId="13" fillId="2" borderId="35" xfId="1" applyFont="1" applyFill="1" applyBorder="1" applyAlignment="1">
      <alignment horizontal="center" vertical="center" shrinkToFit="1"/>
    </xf>
    <xf numFmtId="38" fontId="13" fillId="2" borderId="40" xfId="1" applyFont="1" applyFill="1" applyBorder="1" applyAlignment="1">
      <alignment horizontal="center" vertical="center" shrinkToFit="1"/>
    </xf>
    <xf numFmtId="38" fontId="13" fillId="2" borderId="37" xfId="1" applyFont="1" applyFill="1" applyBorder="1" applyAlignment="1">
      <alignment horizontal="center" vertical="center" shrinkToFit="1"/>
    </xf>
    <xf numFmtId="0" fontId="13" fillId="2" borderId="0" xfId="0" applyFont="1" applyFill="1" applyBorder="1" applyAlignment="1" applyProtection="1">
      <alignment horizontal="left" vertical="center" wrapText="1"/>
    </xf>
    <xf numFmtId="0" fontId="13" fillId="2" borderId="0" xfId="0" applyFont="1" applyFill="1" applyBorder="1" applyAlignment="1">
      <alignment horizontal="center" vertical="center"/>
    </xf>
    <xf numFmtId="38" fontId="13" fillId="8" borderId="35" xfId="0" applyNumberFormat="1" applyFont="1" applyFill="1" applyBorder="1" applyAlignment="1">
      <alignment horizontal="center" vertical="center"/>
    </xf>
    <xf numFmtId="0" fontId="13" fillId="8" borderId="35" xfId="0" applyFont="1" applyFill="1" applyBorder="1" applyAlignment="1">
      <alignment horizontal="center" vertical="center"/>
    </xf>
    <xf numFmtId="38" fontId="22" fillId="2" borderId="43" xfId="1" applyFont="1" applyFill="1" applyBorder="1" applyAlignment="1">
      <alignment horizontal="center" vertical="center" shrinkToFit="1"/>
    </xf>
    <xf numFmtId="0" fontId="22" fillId="2" borderId="0" xfId="0" applyFont="1" applyFill="1" applyBorder="1" applyAlignment="1" applyProtection="1">
      <alignment horizontal="left" vertical="center" shrinkToFit="1"/>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6" fillId="0" borderId="48" xfId="0" applyFont="1" applyBorder="1" applyAlignment="1">
      <alignment horizontal="center" vertical="center"/>
    </xf>
    <xf numFmtId="0" fontId="6" fillId="0" borderId="23" xfId="0" applyFont="1" applyBorder="1" applyAlignment="1">
      <alignment horizontal="center" vertical="center"/>
    </xf>
    <xf numFmtId="0" fontId="13" fillId="2" borderId="36" xfId="0" applyFont="1" applyFill="1" applyBorder="1" applyAlignment="1">
      <alignment horizontal="center" vertical="center"/>
    </xf>
    <xf numFmtId="0" fontId="13" fillId="2" borderId="43" xfId="0" applyFont="1" applyFill="1" applyBorder="1" applyAlignment="1">
      <alignment horizontal="center" vertical="center"/>
    </xf>
    <xf numFmtId="58" fontId="23" fillId="2" borderId="43" xfId="0" applyNumberFormat="1" applyFont="1" applyFill="1" applyBorder="1" applyAlignment="1" applyProtection="1">
      <alignment horizontal="center" vertical="center" wrapText="1"/>
    </xf>
    <xf numFmtId="0" fontId="13" fillId="2" borderId="44" xfId="0" applyFont="1" applyFill="1" applyBorder="1" applyAlignment="1">
      <alignment horizontal="left" vertical="center" shrinkToFit="1"/>
    </xf>
    <xf numFmtId="0" fontId="13" fillId="3" borderId="26" xfId="0" applyFont="1" applyFill="1" applyBorder="1" applyAlignment="1" applyProtection="1">
      <alignment horizontal="center" vertical="center"/>
      <protection locked="0"/>
    </xf>
    <xf numFmtId="0" fontId="13" fillId="3" borderId="52" xfId="0" applyFont="1" applyFill="1" applyBorder="1" applyAlignment="1" applyProtection="1">
      <alignment horizontal="center" vertical="center"/>
      <protection locked="0"/>
    </xf>
    <xf numFmtId="0" fontId="13" fillId="3" borderId="42" xfId="0" applyFont="1" applyFill="1" applyBorder="1" applyAlignment="1" applyProtection="1">
      <alignment horizontal="center" vertical="center"/>
      <protection locked="0"/>
    </xf>
    <xf numFmtId="0" fontId="13" fillId="3" borderId="22" xfId="0" quotePrefix="1" applyFont="1" applyFill="1" applyBorder="1" applyAlignment="1" applyProtection="1">
      <alignment horizontal="center" vertical="center"/>
      <protection locked="0"/>
    </xf>
    <xf numFmtId="0" fontId="13" fillId="3" borderId="28" xfId="0" quotePrefix="1" applyFont="1" applyFill="1" applyBorder="1" applyAlignment="1" applyProtection="1">
      <alignment horizontal="center" vertical="center"/>
      <protection locked="0"/>
    </xf>
    <xf numFmtId="0" fontId="13" fillId="3" borderId="24" xfId="0" quotePrefix="1" applyFont="1" applyFill="1" applyBorder="1" applyAlignment="1" applyProtection="1">
      <alignment horizontal="center" vertical="center"/>
      <protection locked="0"/>
    </xf>
    <xf numFmtId="0" fontId="23" fillId="2" borderId="35" xfId="0" applyFont="1" applyFill="1" applyBorder="1" applyAlignment="1" applyProtection="1">
      <alignment horizontal="center" vertical="center" wrapText="1"/>
    </xf>
    <xf numFmtId="0" fontId="23" fillId="2" borderId="37" xfId="0" applyFont="1" applyFill="1" applyBorder="1" applyAlignment="1" applyProtection="1">
      <alignment horizontal="center" vertical="center" wrapText="1"/>
    </xf>
    <xf numFmtId="0" fontId="23" fillId="2" borderId="40" xfId="0" applyFont="1" applyFill="1" applyBorder="1" applyAlignment="1" applyProtection="1">
      <alignment horizontal="center" vertical="center" wrapText="1"/>
    </xf>
    <xf numFmtId="176" fontId="13" fillId="3" borderId="30" xfId="0" applyNumberFormat="1" applyFont="1" applyFill="1" applyBorder="1" applyAlignment="1" applyProtection="1">
      <alignment horizontal="center" vertical="center"/>
      <protection locked="0"/>
    </xf>
    <xf numFmtId="176" fontId="13" fillId="3" borderId="17" xfId="0" applyNumberFormat="1" applyFont="1" applyFill="1" applyBorder="1" applyAlignment="1" applyProtection="1">
      <alignment horizontal="center" vertical="center"/>
      <protection locked="0"/>
    </xf>
    <xf numFmtId="0" fontId="13" fillId="2" borderId="35" xfId="0" applyFont="1" applyFill="1" applyBorder="1" applyAlignment="1">
      <alignment horizontal="center" vertical="center" shrinkToFit="1"/>
    </xf>
    <xf numFmtId="0" fontId="13" fillId="2" borderId="37" xfId="0" applyFont="1" applyFill="1" applyBorder="1" applyAlignment="1">
      <alignment horizontal="center" vertical="center" shrinkToFit="1"/>
    </xf>
    <xf numFmtId="0" fontId="13" fillId="2" borderId="40" xfId="0" applyFont="1" applyFill="1" applyBorder="1" applyAlignment="1">
      <alignment horizontal="center" vertical="center" shrinkToFit="1"/>
    </xf>
    <xf numFmtId="0" fontId="13" fillId="2" borderId="31" xfId="0" applyFont="1" applyFill="1" applyBorder="1" applyAlignment="1">
      <alignment horizontal="left" vertical="center" shrinkToFit="1"/>
    </xf>
    <xf numFmtId="0" fontId="13" fillId="2" borderId="32" xfId="0" applyFont="1" applyFill="1" applyBorder="1" applyAlignment="1">
      <alignment horizontal="left" vertical="center" shrinkToFit="1"/>
    </xf>
    <xf numFmtId="0" fontId="13" fillId="2" borderId="23" xfId="0" applyFont="1" applyFill="1" applyBorder="1" applyAlignment="1">
      <alignment horizontal="left" vertical="center" shrinkToFit="1"/>
    </xf>
    <xf numFmtId="176" fontId="13" fillId="3" borderId="44" xfId="0" applyNumberFormat="1" applyFont="1" applyFill="1" applyBorder="1" applyAlignment="1" applyProtection="1">
      <alignment horizontal="center" vertical="center"/>
      <protection locked="0"/>
    </xf>
    <xf numFmtId="0" fontId="22" fillId="0" borderId="77" xfId="0" applyFont="1" applyFill="1" applyBorder="1" applyAlignment="1">
      <alignment horizontal="center" wrapText="1"/>
    </xf>
    <xf numFmtId="0" fontId="22" fillId="0" borderId="69" xfId="0" applyFont="1" applyFill="1" applyBorder="1" applyAlignment="1">
      <alignment horizontal="center" wrapText="1"/>
    </xf>
    <xf numFmtId="38" fontId="13" fillId="3" borderId="35" xfId="1" applyFont="1" applyFill="1" applyBorder="1" applyAlignment="1" applyProtection="1">
      <alignment horizontal="center" vertical="center"/>
      <protection locked="0"/>
    </xf>
    <xf numFmtId="38" fontId="13" fillId="3" borderId="40" xfId="1" applyFont="1" applyFill="1" applyBorder="1" applyAlignment="1" applyProtection="1">
      <alignment horizontal="center" vertical="center"/>
      <protection locked="0"/>
    </xf>
    <xf numFmtId="0" fontId="13" fillId="2" borderId="68" xfId="0" applyFont="1" applyFill="1" applyBorder="1" applyAlignment="1">
      <alignment horizontal="center" vertical="center"/>
    </xf>
    <xf numFmtId="0" fontId="13" fillId="2" borderId="78" xfId="0" applyFont="1" applyFill="1" applyBorder="1" applyAlignment="1">
      <alignment horizontal="center" vertical="center"/>
    </xf>
    <xf numFmtId="0" fontId="13" fillId="3" borderId="68"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2" borderId="49"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7" xfId="0" applyFont="1" applyFill="1" applyBorder="1" applyAlignment="1" applyProtection="1">
      <alignment horizontal="center" vertical="center" wrapText="1" shrinkToFit="1"/>
    </xf>
    <xf numFmtId="0" fontId="22" fillId="0" borderId="43"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7" xfId="0" applyFont="1" applyFill="1" applyBorder="1" applyAlignment="1">
      <alignment horizontal="center" wrapText="1"/>
    </xf>
    <xf numFmtId="38" fontId="22" fillId="0" borderId="45" xfId="1" applyFont="1" applyFill="1" applyBorder="1" applyAlignment="1">
      <alignment horizontal="left" vertical="center"/>
    </xf>
    <xf numFmtId="38" fontId="22" fillId="0" borderId="0" xfId="1" applyFont="1" applyFill="1" applyBorder="1" applyAlignment="1">
      <alignment horizontal="left" vertical="center"/>
    </xf>
    <xf numFmtId="38" fontId="22" fillId="0" borderId="21" xfId="1" applyFont="1" applyFill="1" applyBorder="1" applyAlignment="1">
      <alignment horizontal="left" vertical="center"/>
    </xf>
    <xf numFmtId="38" fontId="22" fillId="0" borderId="14" xfId="1" applyFont="1" applyFill="1" applyBorder="1" applyAlignment="1">
      <alignment horizontal="left" vertical="center"/>
    </xf>
    <xf numFmtId="38" fontId="22" fillId="0" borderId="15" xfId="1" applyFont="1" applyFill="1" applyBorder="1" applyAlignment="1">
      <alignment horizontal="left" vertical="center"/>
    </xf>
    <xf numFmtId="38" fontId="22" fillId="0" borderId="31" xfId="1" applyFont="1" applyFill="1" applyBorder="1" applyAlignment="1">
      <alignment horizontal="left" vertical="center"/>
    </xf>
    <xf numFmtId="38" fontId="22" fillId="0" borderId="32" xfId="1" applyFont="1" applyFill="1" applyBorder="1" applyAlignment="1">
      <alignment horizontal="left" vertical="center"/>
    </xf>
    <xf numFmtId="0" fontId="13" fillId="2" borderId="51" xfId="0" applyFont="1" applyFill="1" applyBorder="1" applyAlignment="1">
      <alignment horizontal="left" vertical="center" wrapText="1"/>
    </xf>
    <xf numFmtId="0" fontId="6" fillId="0" borderId="5" xfId="0" applyFont="1" applyBorder="1" applyAlignment="1">
      <alignment horizontal="left" vertical="center"/>
    </xf>
    <xf numFmtId="0" fontId="13" fillId="3" borderId="35" xfId="0" applyFont="1" applyFill="1" applyBorder="1" applyAlignment="1" applyProtection="1">
      <alignment horizontal="center" vertical="center"/>
      <protection locked="0"/>
    </xf>
    <xf numFmtId="0" fontId="13" fillId="3" borderId="40" xfId="0" applyFont="1" applyFill="1" applyBorder="1" applyAlignment="1" applyProtection="1">
      <alignment horizontal="center" vertical="center"/>
      <protection locked="0"/>
    </xf>
    <xf numFmtId="0" fontId="37" fillId="2" borderId="66" xfId="0" applyFont="1" applyFill="1" applyBorder="1" applyAlignment="1" applyProtection="1">
      <alignment horizontal="center" vertical="center" wrapText="1" shrinkToFit="1"/>
    </xf>
    <xf numFmtId="0" fontId="37" fillId="2" borderId="66" xfId="0" applyFont="1" applyFill="1" applyBorder="1" applyAlignment="1" applyProtection="1">
      <alignment horizontal="center" vertical="center" shrinkToFit="1"/>
    </xf>
    <xf numFmtId="0" fontId="13" fillId="2" borderId="66" xfId="0" applyFont="1" applyFill="1" applyBorder="1" applyAlignment="1" applyProtection="1">
      <alignment horizontal="center" vertical="center" shrinkToFit="1"/>
    </xf>
    <xf numFmtId="0" fontId="4" fillId="4" borderId="35" xfId="0" quotePrefix="1" applyFont="1" applyFill="1" applyBorder="1" applyAlignment="1">
      <alignment horizontal="center" vertical="center" shrinkToFit="1"/>
    </xf>
    <xf numFmtId="0" fontId="4" fillId="4" borderId="37" xfId="0" quotePrefix="1" applyFont="1" applyFill="1" applyBorder="1" applyAlignment="1">
      <alignment horizontal="center" vertical="center" shrinkToFit="1"/>
    </xf>
    <xf numFmtId="0" fontId="4" fillId="4" borderId="35" xfId="0" applyFont="1" applyFill="1" applyBorder="1" applyAlignment="1">
      <alignment horizontal="center" vertical="center" shrinkToFit="1"/>
    </xf>
    <xf numFmtId="0" fontId="4" fillId="4" borderId="37" xfId="0" applyFont="1" applyFill="1" applyBorder="1" applyAlignment="1">
      <alignment horizontal="center" vertical="center" shrinkToFit="1"/>
    </xf>
    <xf numFmtId="0" fontId="4" fillId="4" borderId="40" xfId="0" applyFont="1" applyFill="1" applyBorder="1" applyAlignment="1">
      <alignment horizontal="center" vertical="center" shrinkToFit="1"/>
    </xf>
    <xf numFmtId="0" fontId="4" fillId="4" borderId="40" xfId="0" quotePrefix="1" applyFont="1" applyFill="1" applyBorder="1" applyAlignment="1">
      <alignment horizontal="center" vertical="center" shrinkToFit="1"/>
    </xf>
    <xf numFmtId="0" fontId="4" fillId="4" borderId="47" xfId="0" quotePrefix="1" applyFont="1" applyFill="1" applyBorder="1" applyAlignment="1">
      <alignment horizontal="center" vertical="center" wrapText="1" shrinkToFit="1"/>
    </xf>
    <xf numFmtId="0" fontId="4" fillId="4" borderId="31" xfId="0" quotePrefix="1" applyFont="1" applyFill="1" applyBorder="1" applyAlignment="1">
      <alignment horizontal="center" vertical="center" shrinkToFit="1"/>
    </xf>
    <xf numFmtId="0" fontId="7" fillId="4" borderId="43" xfId="0" quotePrefix="1" applyFont="1" applyFill="1" applyBorder="1" applyAlignment="1">
      <alignment horizontal="center" vertical="center" wrapText="1" shrinkToFit="1"/>
    </xf>
    <xf numFmtId="0" fontId="7" fillId="4" borderId="36" xfId="0" quotePrefix="1" applyFont="1" applyFill="1" applyBorder="1" applyAlignment="1">
      <alignment horizontal="center" vertical="center" wrapText="1" shrinkToFit="1"/>
    </xf>
    <xf numFmtId="0" fontId="4" fillId="4" borderId="50" xfId="0" quotePrefix="1" applyFont="1" applyFill="1" applyBorder="1" applyAlignment="1">
      <alignment horizontal="center" vertical="center" shrinkToFit="1"/>
    </xf>
    <xf numFmtId="0" fontId="4" fillId="4" borderId="48" xfId="0" quotePrefix="1" applyFont="1" applyFill="1" applyBorder="1" applyAlignment="1">
      <alignment horizontal="center" vertical="center" shrinkToFit="1"/>
    </xf>
    <xf numFmtId="0" fontId="4" fillId="4" borderId="47" xfId="0" quotePrefix="1" applyFont="1" applyFill="1" applyBorder="1" applyAlignment="1">
      <alignment horizontal="center" vertical="center" shrinkToFit="1"/>
    </xf>
    <xf numFmtId="0" fontId="4" fillId="4" borderId="43" xfId="0" quotePrefix="1" applyFont="1" applyFill="1" applyBorder="1" applyAlignment="1">
      <alignment horizontal="center" vertical="center" wrapText="1" shrinkToFit="1"/>
    </xf>
    <xf numFmtId="0" fontId="4" fillId="4" borderId="36" xfId="0" quotePrefix="1" applyFont="1" applyFill="1" applyBorder="1" applyAlignment="1">
      <alignment horizontal="center" vertical="center" wrapText="1" shrinkToFit="1"/>
    </xf>
    <xf numFmtId="0" fontId="4" fillId="4" borderId="43"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4" fillId="4" borderId="31" xfId="0" applyFont="1" applyFill="1" applyBorder="1" applyAlignment="1">
      <alignment horizontal="center" vertical="center" shrinkToFit="1"/>
    </xf>
    <xf numFmtId="0" fontId="4" fillId="4" borderId="32"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47" xfId="0" applyFont="1" applyFill="1" applyBorder="1" applyAlignment="1">
      <alignment horizontal="center" vertical="center" shrinkToFit="1"/>
    </xf>
    <xf numFmtId="0" fontId="4" fillId="4" borderId="50" xfId="0" applyFont="1" applyFill="1" applyBorder="1" applyAlignment="1">
      <alignment horizontal="center" vertical="center" shrinkToFit="1"/>
    </xf>
    <xf numFmtId="0" fontId="4" fillId="4" borderId="48" xfId="0" applyFont="1" applyFill="1" applyBorder="1" applyAlignment="1">
      <alignment horizontal="center" vertical="center" shrinkToFit="1"/>
    </xf>
    <xf numFmtId="0" fontId="4" fillId="4" borderId="47" xfId="0" applyFont="1" applyFill="1" applyBorder="1" applyAlignment="1">
      <alignment horizontal="center" vertical="center" wrapText="1" shrinkToFit="1"/>
    </xf>
    <xf numFmtId="0" fontId="4" fillId="4" borderId="50" xfId="0" applyFont="1" applyFill="1" applyBorder="1" applyAlignment="1">
      <alignment horizontal="center" vertical="center" wrapText="1" shrinkToFit="1"/>
    </xf>
    <xf numFmtId="0" fontId="4" fillId="4" borderId="48" xfId="0" applyFont="1" applyFill="1" applyBorder="1" applyAlignment="1">
      <alignment horizontal="center" vertical="center" wrapText="1" shrinkToFit="1"/>
    </xf>
    <xf numFmtId="0" fontId="4" fillId="4" borderId="31" xfId="0" applyFont="1" applyFill="1" applyBorder="1" applyAlignment="1">
      <alignment horizontal="center" vertical="center" wrapText="1" shrinkToFit="1"/>
    </xf>
    <xf numFmtId="0" fontId="4" fillId="4" borderId="32" xfId="0" applyFont="1" applyFill="1" applyBorder="1" applyAlignment="1">
      <alignment horizontal="center" vertical="center" wrapText="1" shrinkToFit="1"/>
    </xf>
    <xf numFmtId="0" fontId="4" fillId="4" borderId="23" xfId="0" applyFont="1" applyFill="1" applyBorder="1" applyAlignment="1">
      <alignment horizontal="center" vertical="center" wrapText="1" shrinkToFit="1"/>
    </xf>
    <xf numFmtId="0" fontId="4" fillId="4" borderId="35" xfId="0" applyFont="1" applyFill="1" applyBorder="1" applyAlignment="1">
      <alignment horizontal="center" vertical="center" wrapText="1" shrinkToFit="1"/>
    </xf>
    <xf numFmtId="0" fontId="4" fillId="4" borderId="37" xfId="0" applyFont="1" applyFill="1" applyBorder="1" applyAlignment="1">
      <alignment horizontal="center" vertical="center" wrapText="1" shrinkToFit="1"/>
    </xf>
    <xf numFmtId="0" fontId="4" fillId="4" borderId="40" xfId="0" applyFont="1" applyFill="1" applyBorder="1" applyAlignment="1">
      <alignment horizontal="center" vertical="center" wrapText="1" shrinkToFit="1"/>
    </xf>
    <xf numFmtId="0" fontId="0" fillId="4" borderId="34" xfId="0" applyFill="1" applyBorder="1" applyAlignment="1">
      <alignment horizontal="center" vertical="center" shrinkToFit="1"/>
    </xf>
    <xf numFmtId="0" fontId="7" fillId="4" borderId="34" xfId="0" quotePrefix="1" applyFont="1" applyFill="1" applyBorder="1" applyAlignment="1">
      <alignment horizontal="center" vertical="center" wrapText="1" shrinkToFit="1"/>
    </xf>
    <xf numFmtId="38" fontId="23" fillId="2" borderId="38" xfId="1" applyFont="1" applyFill="1" applyBorder="1" applyAlignment="1">
      <alignment horizontal="center" vertical="center"/>
    </xf>
    <xf numFmtId="0" fontId="44" fillId="2" borderId="0" xfId="0" applyFont="1" applyFill="1" applyBorder="1" applyAlignment="1" applyProtection="1">
      <alignment horizontal="left" vertical="center"/>
      <protection locked="0"/>
    </xf>
    <xf numFmtId="0" fontId="38" fillId="2" borderId="0" xfId="0" applyFont="1" applyFill="1" applyBorder="1" applyAlignment="1" applyProtection="1">
      <alignment horizontal="left" vertical="center"/>
      <protection locked="0"/>
    </xf>
    <xf numFmtId="0" fontId="13" fillId="2" borderId="33" xfId="0" applyFont="1" applyFill="1" applyBorder="1" applyAlignment="1" applyProtection="1">
      <alignment horizontal="center" vertical="center"/>
      <protection locked="0"/>
    </xf>
    <xf numFmtId="0" fontId="37" fillId="2" borderId="49" xfId="0" applyFont="1" applyFill="1" applyBorder="1" applyAlignment="1">
      <alignment horizontal="left" vertical="center"/>
    </xf>
    <xf numFmtId="0" fontId="22" fillId="2" borderId="35" xfId="0" applyFont="1" applyFill="1" applyBorder="1" applyAlignment="1">
      <alignment horizontal="center" vertical="center"/>
    </xf>
    <xf numFmtId="0" fontId="22" fillId="2" borderId="47" xfId="0" applyFont="1" applyFill="1" applyBorder="1" applyAlignment="1">
      <alignment horizontal="left" vertical="center" wrapText="1" indent="1"/>
    </xf>
    <xf numFmtId="0" fontId="22" fillId="2" borderId="50" xfId="0" applyFont="1" applyFill="1" applyBorder="1" applyAlignment="1">
      <alignment horizontal="left" vertical="center" wrapText="1" indent="1"/>
    </xf>
    <xf numFmtId="0" fontId="22" fillId="2" borderId="48" xfId="0" applyFont="1" applyFill="1" applyBorder="1" applyAlignment="1">
      <alignment horizontal="left" vertical="center" wrapText="1" indent="1"/>
    </xf>
    <xf numFmtId="0" fontId="22" fillId="2" borderId="6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5" fillId="0" borderId="45" xfId="0" applyFont="1" applyFill="1" applyBorder="1" applyAlignment="1">
      <alignment horizontal="center" vertical="center"/>
    </xf>
    <xf numFmtId="0" fontId="15" fillId="0" borderId="0" xfId="0" applyFont="1" applyFill="1" applyBorder="1" applyAlignment="1">
      <alignment horizontal="center" vertical="center"/>
    </xf>
    <xf numFmtId="0" fontId="22" fillId="2" borderId="49" xfId="0" applyFont="1" applyFill="1" applyBorder="1" applyAlignment="1">
      <alignment horizontal="left" vertical="center" wrapText="1"/>
    </xf>
    <xf numFmtId="0" fontId="22" fillId="2" borderId="21" xfId="0" applyFont="1" applyFill="1" applyBorder="1" applyAlignment="1">
      <alignment horizontal="left" vertical="center" wrapText="1"/>
    </xf>
    <xf numFmtId="58" fontId="15" fillId="2" borderId="43" xfId="0" applyNumberFormat="1" applyFont="1" applyFill="1" applyBorder="1" applyAlignment="1" applyProtection="1">
      <alignment horizontal="center" vertical="center" wrapText="1"/>
    </xf>
    <xf numFmtId="58" fontId="15" fillId="2" borderId="36" xfId="0" applyNumberFormat="1" applyFont="1" applyFill="1" applyBorder="1" applyAlignment="1" applyProtection="1">
      <alignment horizontal="center" vertical="center" wrapText="1"/>
    </xf>
    <xf numFmtId="0" fontId="45" fillId="0" borderId="50"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23" xfId="0" applyFont="1" applyBorder="1" applyAlignment="1">
      <alignment horizontal="center" vertical="center" wrapText="1"/>
    </xf>
    <xf numFmtId="0" fontId="22" fillId="3" borderId="35" xfId="0" applyFont="1" applyFill="1" applyBorder="1" applyAlignment="1" applyProtection="1">
      <alignment horizontal="center" vertical="center" wrapText="1"/>
      <protection locked="0"/>
    </xf>
    <xf numFmtId="0" fontId="22" fillId="3" borderId="37" xfId="0" applyFont="1" applyFill="1" applyBorder="1" applyAlignment="1" applyProtection="1">
      <alignment horizontal="center" vertical="center" wrapText="1"/>
      <protection locked="0"/>
    </xf>
    <xf numFmtId="0" fontId="22" fillId="2" borderId="50" xfId="0" applyFont="1" applyFill="1" applyBorder="1" applyAlignment="1">
      <alignment horizontal="left" vertical="center"/>
    </xf>
    <xf numFmtId="177" fontId="22" fillId="2" borderId="34" xfId="1" applyNumberFormat="1" applyFont="1" applyFill="1" applyBorder="1" applyAlignment="1" applyProtection="1">
      <alignment horizontal="center" vertical="center"/>
    </xf>
    <xf numFmtId="0" fontId="22" fillId="2" borderId="34" xfId="0" applyFont="1" applyFill="1" applyBorder="1" applyAlignment="1" applyProtection="1">
      <alignment horizontal="center" vertical="center"/>
    </xf>
    <xf numFmtId="0" fontId="22" fillId="2" borderId="35"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13" fillId="2" borderId="23" xfId="0" applyFont="1" applyFill="1" applyBorder="1" applyAlignment="1">
      <alignment horizontal="center" vertical="center"/>
    </xf>
    <xf numFmtId="0" fontId="13" fillId="2" borderId="45" xfId="0" applyFont="1" applyFill="1" applyBorder="1" applyAlignment="1">
      <alignment horizontal="center" vertical="center"/>
    </xf>
    <xf numFmtId="0" fontId="22" fillId="2" borderId="47" xfId="0" applyFont="1" applyFill="1" applyBorder="1" applyAlignment="1">
      <alignment horizontal="left" vertical="center" wrapText="1"/>
    </xf>
    <xf numFmtId="0" fontId="22" fillId="2" borderId="50" xfId="0" applyFont="1" applyFill="1" applyBorder="1" applyAlignment="1">
      <alignment horizontal="left" vertical="center" wrapText="1"/>
    </xf>
    <xf numFmtId="0" fontId="22" fillId="2" borderId="48" xfId="0" applyFont="1" applyFill="1" applyBorder="1" applyAlignment="1">
      <alignment horizontal="left" vertical="center" wrapText="1"/>
    </xf>
    <xf numFmtId="0" fontId="22" fillId="2" borderId="31" xfId="0" applyFont="1" applyFill="1" applyBorder="1" applyAlignment="1">
      <alignment horizontal="left" vertical="center" wrapText="1"/>
    </xf>
    <xf numFmtId="0" fontId="22" fillId="2" borderId="32"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13" fillId="2" borderId="34" xfId="0" applyFont="1" applyFill="1" applyBorder="1" applyAlignment="1">
      <alignment horizontal="center" vertical="center" wrapText="1" shrinkToFit="1"/>
    </xf>
    <xf numFmtId="0" fontId="13" fillId="2" borderId="0" xfId="0" applyFont="1" applyFill="1" applyBorder="1" applyAlignment="1" applyProtection="1">
      <alignment horizontal="left" vertical="center"/>
    </xf>
    <xf numFmtId="0" fontId="37" fillId="2" borderId="33" xfId="0" applyFont="1" applyFill="1" applyBorder="1" applyAlignment="1">
      <alignment horizontal="left" vertical="center"/>
    </xf>
    <xf numFmtId="0" fontId="13" fillId="2" borderId="0" xfId="0" applyFont="1" applyFill="1" applyBorder="1" applyAlignment="1" applyProtection="1">
      <alignment horizontal="left" vertical="top" wrapText="1"/>
    </xf>
    <xf numFmtId="0" fontId="37" fillId="2" borderId="44" xfId="0" applyFont="1" applyFill="1" applyBorder="1" applyAlignment="1">
      <alignment horizontal="left" vertical="center"/>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177" fontId="22" fillId="2" borderId="35" xfId="1" applyNumberFormat="1" applyFont="1" applyFill="1" applyBorder="1" applyAlignment="1" applyProtection="1">
      <alignment horizontal="center" vertical="center" wrapText="1"/>
    </xf>
    <xf numFmtId="177" fontId="22" fillId="2" borderId="37" xfId="1" applyNumberFormat="1" applyFont="1" applyFill="1" applyBorder="1" applyAlignment="1" applyProtection="1">
      <alignment horizontal="center" vertical="center" wrapText="1"/>
    </xf>
    <xf numFmtId="177" fontId="22" fillId="2" borderId="40" xfId="1" applyNumberFormat="1" applyFont="1" applyFill="1" applyBorder="1" applyAlignment="1" applyProtection="1">
      <alignment horizontal="center" vertical="center" wrapText="1"/>
    </xf>
    <xf numFmtId="176" fontId="13" fillId="3" borderId="31" xfId="0" applyNumberFormat="1" applyFont="1" applyFill="1" applyBorder="1" applyAlignment="1" applyProtection="1">
      <alignment horizontal="center" vertical="center"/>
      <protection locked="0"/>
    </xf>
    <xf numFmtId="176" fontId="13" fillId="3" borderId="32" xfId="0" applyNumberFormat="1"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shrinkToFit="1"/>
    </xf>
    <xf numFmtId="0" fontId="22" fillId="2" borderId="37" xfId="0" applyFont="1" applyFill="1" applyBorder="1" applyAlignment="1" applyProtection="1">
      <alignment horizontal="center" vertical="center" shrinkToFit="1"/>
    </xf>
    <xf numFmtId="0" fontId="22" fillId="2" borderId="40" xfId="0" applyFont="1" applyFill="1" applyBorder="1" applyAlignment="1" applyProtection="1">
      <alignment horizontal="center" vertical="center" shrinkToFit="1"/>
    </xf>
    <xf numFmtId="0" fontId="22" fillId="4" borderId="0" xfId="0" applyFont="1" applyFill="1" applyBorder="1" applyAlignment="1">
      <alignment horizontal="left" vertical="center" wrapText="1"/>
    </xf>
    <xf numFmtId="0" fontId="22" fillId="0" borderId="74" xfId="0" applyFont="1" applyFill="1" applyBorder="1" applyAlignment="1">
      <alignment horizontal="center" wrapText="1"/>
    </xf>
    <xf numFmtId="0" fontId="23" fillId="2" borderId="50" xfId="0" applyFont="1" applyFill="1" applyBorder="1" applyAlignment="1" applyProtection="1">
      <alignment horizontal="center" vertical="center" wrapText="1"/>
    </xf>
    <xf numFmtId="0" fontId="23" fillId="2" borderId="48" xfId="0" applyFont="1" applyFill="1" applyBorder="1" applyAlignment="1" applyProtection="1">
      <alignment horizontal="center" vertical="center" wrapText="1"/>
    </xf>
    <xf numFmtId="0" fontId="23" fillId="2" borderId="32" xfId="0" applyFont="1" applyFill="1" applyBorder="1" applyAlignment="1" applyProtection="1">
      <alignment horizontal="center" vertical="center" wrapText="1"/>
    </xf>
    <xf numFmtId="0" fontId="23" fillId="2" borderId="23" xfId="0" applyFont="1" applyFill="1" applyBorder="1" applyAlignment="1" applyProtection="1">
      <alignment horizontal="center" vertical="center" wrapText="1"/>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4" fillId="5" borderId="35" xfId="0" quotePrefix="1" applyFont="1" applyFill="1" applyBorder="1" applyAlignment="1">
      <alignment horizontal="center" vertical="center" shrinkToFit="1"/>
    </xf>
    <xf numFmtId="0" fontId="4" fillId="5" borderId="37" xfId="0" quotePrefix="1" applyFont="1" applyFill="1" applyBorder="1" applyAlignment="1">
      <alignment horizontal="center" vertical="center" shrinkToFit="1"/>
    </xf>
    <xf numFmtId="0" fontId="0" fillId="4" borderId="35" xfId="0" applyFill="1" applyBorder="1" applyAlignment="1">
      <alignment horizontal="center" vertical="center" shrinkToFit="1"/>
    </xf>
    <xf numFmtId="0" fontId="0" fillId="4" borderId="37" xfId="0" applyFill="1" applyBorder="1" applyAlignment="1">
      <alignment horizontal="center" vertical="center" shrinkToFit="1"/>
    </xf>
    <xf numFmtId="0" fontId="0" fillId="4" borderId="40" xfId="0" applyFill="1" applyBorder="1" applyAlignment="1">
      <alignment horizontal="center" vertical="center" shrinkToFit="1"/>
    </xf>
    <xf numFmtId="0" fontId="7" fillId="4" borderId="35" xfId="0" quotePrefix="1" applyFont="1" applyFill="1" applyBorder="1" applyAlignment="1">
      <alignment horizontal="center" vertical="center" wrapText="1" shrinkToFit="1"/>
    </xf>
    <xf numFmtId="0" fontId="7" fillId="4" borderId="40" xfId="0" quotePrefix="1" applyFont="1" applyFill="1" applyBorder="1" applyAlignment="1">
      <alignment horizontal="center" vertical="center" wrapText="1" shrinkToFit="1"/>
    </xf>
    <xf numFmtId="0" fontId="8" fillId="4" borderId="43" xfId="0" quotePrefix="1" applyFont="1" applyFill="1" applyBorder="1" applyAlignment="1">
      <alignment horizontal="center" vertical="center" wrapText="1" shrinkToFit="1"/>
    </xf>
    <xf numFmtId="0" fontId="8" fillId="4" borderId="36" xfId="0" quotePrefix="1" applyFont="1" applyFill="1" applyBorder="1" applyAlignment="1">
      <alignment horizontal="center" vertical="center" wrapText="1" shrinkToFit="1"/>
    </xf>
    <xf numFmtId="0" fontId="4" fillId="4" borderId="43" xfId="0" applyFont="1" applyFill="1" applyBorder="1" applyAlignment="1">
      <alignment horizontal="center" vertical="center" wrapText="1" shrinkToFit="1"/>
    </xf>
    <xf numFmtId="0" fontId="4" fillId="4" borderId="36" xfId="0" applyFont="1" applyFill="1" applyBorder="1" applyAlignment="1">
      <alignment horizontal="center" vertical="center" wrapText="1" shrinkToFit="1"/>
    </xf>
    <xf numFmtId="0" fontId="0" fillId="4" borderId="43" xfId="0" applyFont="1" applyFill="1" applyBorder="1" applyAlignment="1">
      <alignment horizontal="center" vertical="center" shrinkToFit="1"/>
    </xf>
    <xf numFmtId="0" fontId="0" fillId="4" borderId="36" xfId="0" applyFont="1" applyFill="1" applyBorder="1" applyAlignment="1">
      <alignment horizontal="center" vertical="center" shrinkToFit="1"/>
    </xf>
    <xf numFmtId="0" fontId="7" fillId="4" borderId="37" xfId="0" quotePrefix="1" applyFont="1" applyFill="1" applyBorder="1" applyAlignment="1">
      <alignment horizontal="center" vertical="center" wrapText="1" shrinkToFit="1"/>
    </xf>
  </cellXfs>
  <cellStyles count="6">
    <cellStyle name="桁区切り" xfId="1" builtinId="6"/>
    <cellStyle name="桁区切り 2" xfId="3"/>
    <cellStyle name="通貨 2" xfId="4"/>
    <cellStyle name="標準" xfId="0" builtinId="0"/>
    <cellStyle name="標準 2" xfId="5"/>
    <cellStyle name="標準 3" xfId="2"/>
  </cellStyles>
  <dxfs count="0"/>
  <tableStyles count="0" defaultTableStyle="TableStyleMedium9" defaultPivotStyle="PivotStyleLight16"/>
  <colors>
    <mruColors>
      <color rgb="FFFF66FF"/>
      <color rgb="FFFF33CC"/>
      <color rgb="FFFF00FF"/>
      <color rgb="FFCC66FF"/>
      <color rgb="FFFF6600"/>
      <color rgb="FF3333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0</xdr:col>
      <xdr:colOff>22412</xdr:colOff>
      <xdr:row>2</xdr:row>
      <xdr:rowOff>56030</xdr:rowOff>
    </xdr:from>
    <xdr:to>
      <xdr:col>14</xdr:col>
      <xdr:colOff>672353</xdr:colOff>
      <xdr:row>11</xdr:row>
      <xdr:rowOff>123264</xdr:rowOff>
    </xdr:to>
    <xdr:sp macro="" textlink="">
      <xdr:nvSpPr>
        <xdr:cNvPr id="2" name="AutoShape 6"/>
        <xdr:cNvSpPr>
          <a:spLocks noChangeArrowheads="1"/>
        </xdr:cNvSpPr>
      </xdr:nvSpPr>
      <xdr:spPr bwMode="auto">
        <a:xfrm>
          <a:off x="22412" y="398930"/>
          <a:ext cx="9022416" cy="1943659"/>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566"/>
  <sheetViews>
    <sheetView view="pageBreakPreview" zoomScale="80" zoomScaleNormal="100" zoomScaleSheetLayoutView="80" workbookViewId="0">
      <selection activeCell="F82" sqref="F82"/>
    </sheetView>
  </sheetViews>
  <sheetFormatPr defaultRowHeight="15.75" x14ac:dyDescent="0.15"/>
  <cols>
    <col min="1" max="1" width="13.375" style="127" customWidth="1"/>
    <col min="2" max="2" width="7.625" style="127" customWidth="1"/>
    <col min="3" max="3" width="10.75" style="127" customWidth="1"/>
    <col min="4" max="4" width="7.625" style="127" customWidth="1"/>
    <col min="5" max="5" width="10.875" style="127" customWidth="1"/>
    <col min="6" max="10" width="7.625" style="127" customWidth="1"/>
    <col min="11" max="11" width="5.625" style="127" customWidth="1"/>
    <col min="12" max="12" width="7.625" style="127" customWidth="1"/>
    <col min="13" max="13" width="5.625" style="127" customWidth="1"/>
    <col min="14" max="14" width="7.625" style="127" customWidth="1"/>
    <col min="15" max="15" width="5.625" style="127" customWidth="1"/>
    <col min="16" max="16" width="9" style="127" customWidth="1"/>
    <col min="17" max="17" width="5.625" style="127" customWidth="1"/>
    <col min="18" max="18" width="6.875" style="127" customWidth="1"/>
    <col min="19" max="19" width="5.5" style="127" customWidth="1"/>
    <col min="20" max="16384" width="9" style="127"/>
  </cols>
  <sheetData>
    <row r="1" spans="1:23" ht="13.5" customHeight="1" x14ac:dyDescent="0.15">
      <c r="A1" s="460" t="s">
        <v>344</v>
      </c>
      <c r="B1" s="460"/>
      <c r="C1" s="460"/>
      <c r="D1" s="460"/>
      <c r="E1" s="460"/>
      <c r="F1" s="460"/>
      <c r="G1" s="460"/>
      <c r="H1" s="460"/>
      <c r="I1" s="460"/>
      <c r="J1" s="460"/>
      <c r="K1" s="460"/>
      <c r="L1" s="460"/>
      <c r="M1" s="460"/>
      <c r="N1" s="460"/>
      <c r="O1" s="460"/>
      <c r="P1" s="349"/>
      <c r="Q1" s="349"/>
      <c r="R1" s="16"/>
      <c r="S1" s="16"/>
      <c r="T1" s="16"/>
      <c r="U1" s="16"/>
      <c r="V1" s="16"/>
      <c r="W1" s="16"/>
    </row>
    <row r="2" spans="1:23" ht="13.5" customHeight="1" x14ac:dyDescent="0.15">
      <c r="A2" s="460"/>
      <c r="B2" s="460"/>
      <c r="C2" s="460"/>
      <c r="D2" s="460"/>
      <c r="E2" s="460"/>
      <c r="F2" s="460"/>
      <c r="G2" s="460"/>
      <c r="H2" s="460"/>
      <c r="I2" s="460"/>
      <c r="J2" s="460"/>
      <c r="K2" s="460"/>
      <c r="L2" s="460"/>
      <c r="M2" s="460"/>
      <c r="N2" s="460"/>
      <c r="O2" s="460"/>
      <c r="P2" s="349"/>
      <c r="Q2" s="349"/>
      <c r="R2" s="16"/>
      <c r="S2" s="16"/>
      <c r="T2" s="16"/>
      <c r="U2" s="16"/>
      <c r="V2" s="16"/>
      <c r="W2" s="16"/>
    </row>
    <row r="4" spans="1:23" ht="16.5" customHeight="1" x14ac:dyDescent="0.15">
      <c r="A4" s="182" t="s">
        <v>175</v>
      </c>
    </row>
    <row r="5" spans="1:23" ht="16.5" customHeight="1" x14ac:dyDescent="0.15">
      <c r="A5" s="143" t="s">
        <v>370</v>
      </c>
    </row>
    <row r="6" spans="1:23" ht="16.5" customHeight="1" x14ac:dyDescent="0.15">
      <c r="A6" s="143" t="s">
        <v>176</v>
      </c>
    </row>
    <row r="7" spans="1:23" ht="16.5" customHeight="1" x14ac:dyDescent="0.15">
      <c r="A7" s="144" t="s">
        <v>224</v>
      </c>
    </row>
    <row r="8" spans="1:23" ht="16.5" customHeight="1" x14ac:dyDescent="0.15">
      <c r="A8" s="145" t="s">
        <v>225</v>
      </c>
    </row>
    <row r="9" spans="1:23" ht="16.5" customHeight="1" x14ac:dyDescent="0.15">
      <c r="A9" s="144" t="s">
        <v>226</v>
      </c>
    </row>
    <row r="10" spans="1:23" ht="16.5" customHeight="1" x14ac:dyDescent="0.15">
      <c r="A10" s="143" t="s">
        <v>227</v>
      </c>
    </row>
    <row r="11" spans="1:23" ht="16.5" customHeight="1" x14ac:dyDescent="0.15">
      <c r="A11" s="144" t="s">
        <v>228</v>
      </c>
    </row>
    <row r="12" spans="1:23" ht="16.5" customHeight="1" x14ac:dyDescent="0.15"/>
    <row r="13" spans="1:23" ht="16.5" customHeight="1" x14ac:dyDescent="0.25">
      <c r="A13" s="332" t="s">
        <v>36</v>
      </c>
      <c r="B13" s="298"/>
      <c r="C13" s="298"/>
      <c r="D13" s="298"/>
      <c r="E13" s="298"/>
      <c r="F13" s="298"/>
      <c r="G13" s="298"/>
      <c r="H13" s="298"/>
      <c r="I13" s="298"/>
      <c r="J13" s="298"/>
      <c r="K13" s="333"/>
      <c r="L13" s="333"/>
      <c r="M13" s="333"/>
      <c r="N13" s="333"/>
      <c r="O13" s="333"/>
      <c r="P13" s="333"/>
      <c r="Q13" s="333"/>
    </row>
    <row r="14" spans="1:23" ht="16.5" customHeight="1" x14ac:dyDescent="0.15">
      <c r="A14" s="590" t="s">
        <v>201</v>
      </c>
      <c r="B14" s="591"/>
      <c r="C14" s="591"/>
      <c r="D14" s="591"/>
      <c r="E14" s="591"/>
      <c r="F14" s="591"/>
      <c r="G14" s="591"/>
      <c r="H14" s="591"/>
      <c r="I14" s="591"/>
      <c r="J14" s="591"/>
      <c r="K14" s="591"/>
      <c r="L14" s="591"/>
      <c r="M14" s="591"/>
      <c r="N14" s="591"/>
      <c r="O14" s="591"/>
      <c r="P14" s="358"/>
      <c r="Q14" s="358"/>
    </row>
    <row r="15" spans="1:23" ht="16.5" customHeight="1" x14ac:dyDescent="0.15">
      <c r="A15" s="592" t="s">
        <v>236</v>
      </c>
      <c r="B15" s="592"/>
      <c r="C15" s="592"/>
      <c r="D15" s="510"/>
      <c r="E15" s="511"/>
      <c r="F15" s="511"/>
      <c r="G15" s="511"/>
      <c r="H15" s="511"/>
      <c r="I15" s="511"/>
      <c r="J15" s="511"/>
      <c r="K15" s="511"/>
      <c r="L15" s="512"/>
      <c r="M15" s="281"/>
      <c r="N15" s="275"/>
      <c r="O15" s="275"/>
      <c r="P15" s="275"/>
      <c r="Q15" s="275"/>
    </row>
    <row r="16" spans="1:23" ht="16.5" customHeight="1" x14ac:dyDescent="0.15">
      <c r="A16" s="461" t="s">
        <v>21</v>
      </c>
      <c r="B16" s="462"/>
      <c r="C16" s="463"/>
      <c r="D16" s="507"/>
      <c r="E16" s="508"/>
      <c r="F16" s="508"/>
      <c r="G16" s="508"/>
      <c r="H16" s="508"/>
      <c r="I16" s="508"/>
      <c r="J16" s="508"/>
      <c r="K16" s="508"/>
      <c r="L16" s="509"/>
    </row>
    <row r="17" spans="1:17" ht="16.5" customHeight="1" x14ac:dyDescent="0.15">
      <c r="A17" s="464" t="s">
        <v>8</v>
      </c>
      <c r="B17" s="465"/>
      <c r="C17" s="466"/>
      <c r="D17" s="507"/>
      <c r="E17" s="508"/>
      <c r="F17" s="508"/>
      <c r="G17" s="508"/>
      <c r="H17" s="508"/>
      <c r="I17" s="508"/>
      <c r="J17" s="508"/>
      <c r="K17" s="508"/>
      <c r="L17" s="509"/>
    </row>
    <row r="18" spans="1:17" ht="16.5" customHeight="1" x14ac:dyDescent="0.15">
      <c r="A18" s="477" t="s">
        <v>300</v>
      </c>
      <c r="B18" s="478"/>
      <c r="C18" s="479"/>
      <c r="D18" s="280"/>
      <c r="E18" s="279" t="s">
        <v>295</v>
      </c>
      <c r="F18" s="278"/>
      <c r="G18" s="383" t="s">
        <v>296</v>
      </c>
      <c r="H18" s="529" t="s">
        <v>297</v>
      </c>
      <c r="I18" s="530"/>
      <c r="J18" s="531"/>
      <c r="K18" s="484"/>
      <c r="L18" s="532"/>
    </row>
    <row r="19" spans="1:17" ht="16.5" customHeight="1" x14ac:dyDescent="0.15">
      <c r="A19" s="480" t="s">
        <v>2</v>
      </c>
      <c r="B19" s="481"/>
      <c r="C19" s="482"/>
      <c r="D19" s="483"/>
      <c r="E19" s="484"/>
      <c r="F19" s="69"/>
      <c r="G19" s="70"/>
      <c r="H19" s="70"/>
      <c r="I19" s="70"/>
      <c r="J19" s="70"/>
    </row>
    <row r="20" spans="1:17" ht="16.5" customHeight="1" x14ac:dyDescent="0.15"/>
    <row r="21" spans="1:17" ht="16.5" customHeight="1" x14ac:dyDescent="0.15">
      <c r="A21" s="128" t="s">
        <v>177</v>
      </c>
      <c r="B21" s="129" t="s">
        <v>178</v>
      </c>
      <c r="C21" s="129"/>
      <c r="D21" s="129"/>
      <c r="E21" s="129" t="s">
        <v>345</v>
      </c>
      <c r="F21" s="129"/>
      <c r="G21" s="130" t="s">
        <v>183</v>
      </c>
      <c r="H21" s="130"/>
      <c r="I21" s="129"/>
      <c r="J21" s="129" t="s">
        <v>368</v>
      </c>
      <c r="K21" s="131"/>
      <c r="L21" s="133"/>
      <c r="M21" s="133"/>
    </row>
    <row r="22" spans="1:17" ht="16.5" customHeight="1" x14ac:dyDescent="0.15">
      <c r="A22" s="132"/>
      <c r="B22" s="133"/>
      <c r="C22" s="133"/>
      <c r="D22" s="133"/>
      <c r="E22" s="133"/>
      <c r="F22" s="133"/>
      <c r="G22" s="134"/>
      <c r="H22" s="134"/>
      <c r="I22" s="133"/>
      <c r="J22" s="133"/>
      <c r="K22" s="135"/>
      <c r="L22" s="133"/>
      <c r="M22" s="133"/>
    </row>
    <row r="23" spans="1:17" ht="16.5" customHeight="1" x14ac:dyDescent="0.15">
      <c r="A23" s="136" t="s">
        <v>182</v>
      </c>
      <c r="B23" s="137"/>
      <c r="C23" s="137" t="s">
        <v>181</v>
      </c>
      <c r="D23" s="137"/>
      <c r="E23" s="549" t="s">
        <v>179</v>
      </c>
      <c r="F23" s="549"/>
      <c r="G23" s="137" t="s">
        <v>369</v>
      </c>
      <c r="H23" s="137"/>
      <c r="I23" s="137"/>
      <c r="J23" s="137" t="s">
        <v>180</v>
      </c>
      <c r="K23" s="138"/>
      <c r="L23" s="133"/>
      <c r="M23" s="133"/>
    </row>
    <row r="24" spans="1:17" ht="16.5" customHeight="1" x14ac:dyDescent="0.15"/>
    <row r="25" spans="1:17" ht="16.5" customHeight="1" x14ac:dyDescent="0.15">
      <c r="A25" s="300" t="s">
        <v>55</v>
      </c>
    </row>
    <row r="26" spans="1:17" ht="16.5" customHeight="1" x14ac:dyDescent="0.15">
      <c r="A26" s="33" t="s">
        <v>197</v>
      </c>
    </row>
    <row r="27" spans="1:17" ht="16.5" customHeight="1" x14ac:dyDescent="0.15">
      <c r="A27" s="424" t="s">
        <v>9</v>
      </c>
      <c r="B27" s="425"/>
      <c r="C27" s="550"/>
      <c r="D27" s="551"/>
      <c r="E27" s="17"/>
      <c r="F27" s="27" t="s">
        <v>63</v>
      </c>
      <c r="G27" s="28"/>
      <c r="H27" s="29"/>
      <c r="I27" s="30" t="s">
        <v>66</v>
      </c>
      <c r="J27" s="31"/>
    </row>
    <row r="28" spans="1:17" ht="16.5" customHeight="1" x14ac:dyDescent="0.15"/>
    <row r="29" spans="1:17" ht="16.5" customHeight="1" x14ac:dyDescent="0.15">
      <c r="A29" s="33" t="s">
        <v>223</v>
      </c>
      <c r="B29" s="33"/>
      <c r="C29" s="33"/>
      <c r="D29" s="33"/>
      <c r="E29" s="18"/>
      <c r="F29" s="18"/>
      <c r="G29" s="18"/>
      <c r="H29" s="18"/>
      <c r="I29" s="18"/>
      <c r="J29" s="18"/>
      <c r="K29" s="18"/>
      <c r="L29" s="167"/>
      <c r="M29" s="167"/>
      <c r="N29" s="18"/>
      <c r="O29" s="18"/>
      <c r="P29" s="347"/>
      <c r="Q29" s="347"/>
    </row>
    <row r="30" spans="1:17" ht="16.5" customHeight="1" x14ac:dyDescent="0.15">
      <c r="A30" s="467" t="s">
        <v>11</v>
      </c>
      <c r="B30" s="468"/>
      <c r="C30" s="71"/>
      <c r="D30" s="72"/>
      <c r="E30" s="34"/>
      <c r="F30" s="19" t="s">
        <v>184</v>
      </c>
      <c r="G30" s="35"/>
      <c r="H30" s="36"/>
      <c r="I30" s="20"/>
      <c r="J30" s="173" t="s">
        <v>186</v>
      </c>
      <c r="K30" s="36"/>
      <c r="L30" s="36"/>
      <c r="M30" s="36"/>
      <c r="N30" s="35" t="s">
        <v>188</v>
      </c>
      <c r="O30" s="21"/>
      <c r="P30" s="347"/>
      <c r="Q30" s="347"/>
    </row>
    <row r="31" spans="1:17" ht="16.5" customHeight="1" x14ac:dyDescent="0.15">
      <c r="A31" s="469"/>
      <c r="B31" s="470"/>
      <c r="C31" s="73"/>
      <c r="D31" s="74"/>
      <c r="E31" s="34"/>
      <c r="F31" s="22" t="s">
        <v>185</v>
      </c>
      <c r="G31" s="37"/>
      <c r="H31" s="23"/>
      <c r="I31" s="23"/>
      <c r="J31" s="174" t="s">
        <v>187</v>
      </c>
      <c r="K31" s="24"/>
      <c r="L31" s="24"/>
      <c r="M31" s="24"/>
      <c r="N31" s="23" t="s">
        <v>189</v>
      </c>
      <c r="O31" s="25"/>
      <c r="P31" s="347"/>
      <c r="Q31" s="347"/>
    </row>
    <row r="32" spans="1:17" ht="16.5" customHeight="1" x14ac:dyDescent="0.15"/>
    <row r="33" spans="1:17" ht="16.5" customHeight="1" x14ac:dyDescent="0.15">
      <c r="A33" s="33" t="s">
        <v>170</v>
      </c>
      <c r="B33" s="33"/>
      <c r="C33" s="33"/>
      <c r="D33" s="33"/>
      <c r="E33" s="18"/>
      <c r="F33" s="18"/>
      <c r="G33" s="18"/>
      <c r="H33" s="18"/>
      <c r="I33" s="18"/>
      <c r="J33" s="18"/>
      <c r="K33" s="18"/>
      <c r="L33" s="167"/>
      <c r="M33" s="167"/>
      <c r="N33" s="18"/>
    </row>
    <row r="34" spans="1:17" ht="16.5" customHeight="1" x14ac:dyDescent="0.15">
      <c r="A34" s="426" t="s">
        <v>190</v>
      </c>
      <c r="B34" s="471"/>
      <c r="C34" s="71"/>
      <c r="D34" s="72"/>
      <c r="E34" s="38"/>
      <c r="F34" s="473" t="s">
        <v>191</v>
      </c>
      <c r="G34" s="474"/>
      <c r="H34" s="35" t="s">
        <v>193</v>
      </c>
      <c r="I34" s="20"/>
      <c r="J34" s="35" t="s">
        <v>195</v>
      </c>
      <c r="K34" s="20"/>
      <c r="L34" s="169"/>
      <c r="M34" s="169"/>
      <c r="N34" s="21"/>
    </row>
    <row r="35" spans="1:17" ht="16.5" customHeight="1" x14ac:dyDescent="0.15">
      <c r="A35" s="427"/>
      <c r="B35" s="472"/>
      <c r="C35" s="73"/>
      <c r="D35" s="74"/>
      <c r="E35" s="18"/>
      <c r="F35" s="475" t="s">
        <v>192</v>
      </c>
      <c r="G35" s="476"/>
      <c r="H35" s="37" t="s">
        <v>194</v>
      </c>
      <c r="I35" s="23"/>
      <c r="J35" s="37" t="s">
        <v>196</v>
      </c>
      <c r="K35" s="23"/>
      <c r="L35" s="170"/>
      <c r="M35" s="170"/>
      <c r="N35" s="25"/>
    </row>
    <row r="36" spans="1:17" ht="16.5" customHeight="1" x14ac:dyDescent="0.15"/>
    <row r="37" spans="1:17" ht="16.5" customHeight="1" x14ac:dyDescent="0.15">
      <c r="A37" s="334" t="s">
        <v>270</v>
      </c>
      <c r="B37" s="39"/>
      <c r="C37" s="33"/>
      <c r="D37" s="33"/>
      <c r="E37" s="139"/>
    </row>
    <row r="38" spans="1:17" ht="16.5" customHeight="1" x14ac:dyDescent="0.15">
      <c r="A38" s="75" t="s">
        <v>364</v>
      </c>
      <c r="B38" s="76"/>
      <c r="C38" s="76"/>
      <c r="D38" s="76"/>
      <c r="E38" s="139"/>
    </row>
    <row r="39" spans="1:17" ht="16.5" customHeight="1" x14ac:dyDescent="0.15">
      <c r="A39" s="424" t="s">
        <v>13</v>
      </c>
      <c r="B39" s="425"/>
      <c r="C39" s="238"/>
      <c r="D39" s="220" t="s">
        <v>3</v>
      </c>
      <c r="E39" s="139"/>
    </row>
    <row r="40" spans="1:17" ht="16.5" customHeight="1" x14ac:dyDescent="0.15">
      <c r="A40" s="239"/>
      <c r="B40" s="239"/>
      <c r="C40" s="175"/>
      <c r="D40" s="239"/>
      <c r="E40" s="139"/>
    </row>
    <row r="41" spans="1:17" ht="33.75" customHeight="1" x14ac:dyDescent="0.15">
      <c r="A41" s="493" t="s">
        <v>310</v>
      </c>
      <c r="B41" s="493"/>
      <c r="C41" s="493"/>
      <c r="D41" s="493"/>
      <c r="E41" s="493"/>
      <c r="F41" s="493"/>
      <c r="G41" s="493"/>
      <c r="H41" s="493"/>
      <c r="I41" s="493"/>
      <c r="J41" s="493"/>
      <c r="K41" s="493"/>
      <c r="L41" s="493"/>
      <c r="M41" s="493"/>
      <c r="N41" s="493"/>
      <c r="O41" s="493"/>
      <c r="P41" s="354"/>
      <c r="Q41" s="354"/>
    </row>
    <row r="42" spans="1:17" ht="16.5" customHeight="1" x14ac:dyDescent="0.15">
      <c r="A42" s="426"/>
      <c r="B42" s="428" t="s">
        <v>241</v>
      </c>
      <c r="C42" s="429"/>
      <c r="D42" s="429"/>
      <c r="E42" s="430"/>
      <c r="F42" s="428" t="s">
        <v>240</v>
      </c>
      <c r="G42" s="429"/>
      <c r="H42" s="429"/>
      <c r="I42" s="430"/>
      <c r="J42" s="426" t="s">
        <v>26</v>
      </c>
      <c r="K42" s="471"/>
      <c r="L42" s="471"/>
      <c r="M42" s="487"/>
      <c r="N42" s="33"/>
      <c r="O42" s="109"/>
      <c r="P42" s="109"/>
      <c r="Q42" s="109"/>
    </row>
    <row r="43" spans="1:17" ht="16.5" customHeight="1" x14ac:dyDescent="0.15">
      <c r="A43" s="427"/>
      <c r="B43" s="431"/>
      <c r="C43" s="432"/>
      <c r="D43" s="434" t="s">
        <v>141</v>
      </c>
      <c r="E43" s="435"/>
      <c r="F43" s="431"/>
      <c r="G43" s="432"/>
      <c r="H43" s="434" t="s">
        <v>141</v>
      </c>
      <c r="I43" s="435"/>
      <c r="J43" s="90"/>
      <c r="K43" s="41"/>
      <c r="L43" s="434" t="s">
        <v>141</v>
      </c>
      <c r="M43" s="435"/>
      <c r="N43" s="494"/>
      <c r="O43" s="494"/>
      <c r="P43" s="355"/>
      <c r="Q43" s="355"/>
    </row>
    <row r="44" spans="1:17" ht="16.5" customHeight="1" x14ac:dyDescent="0.15">
      <c r="A44" s="80" t="s">
        <v>15</v>
      </c>
      <c r="B44" s="221"/>
      <c r="C44" s="43" t="s">
        <v>3</v>
      </c>
      <c r="D44" s="60"/>
      <c r="E44" s="44" t="s">
        <v>3</v>
      </c>
      <c r="F44" s="221"/>
      <c r="G44" s="43" t="s">
        <v>3</v>
      </c>
      <c r="H44" s="60"/>
      <c r="I44" s="44" t="s">
        <v>3</v>
      </c>
      <c r="J44" s="198">
        <f t="shared" ref="J44:J51" si="0">B44+F44</f>
        <v>0</v>
      </c>
      <c r="K44" s="46" t="s">
        <v>3</v>
      </c>
      <c r="L44" s="201">
        <f>(D44+H44)</f>
        <v>0</v>
      </c>
      <c r="M44" s="46" t="s">
        <v>3</v>
      </c>
      <c r="N44" s="109"/>
      <c r="O44" s="109"/>
      <c r="P44" s="109"/>
      <c r="Q44" s="109"/>
    </row>
    <row r="45" spans="1:17" ht="16.5" customHeight="1" x14ac:dyDescent="0.15">
      <c r="A45" s="81" t="s">
        <v>16</v>
      </c>
      <c r="B45" s="47"/>
      <c r="C45" s="234" t="s">
        <v>3</v>
      </c>
      <c r="D45" s="230"/>
      <c r="E45" s="233" t="s">
        <v>3</v>
      </c>
      <c r="F45" s="47"/>
      <c r="G45" s="234" t="s">
        <v>3</v>
      </c>
      <c r="H45" s="230"/>
      <c r="I45" s="233" t="s">
        <v>3</v>
      </c>
      <c r="J45" s="199">
        <f t="shared" si="0"/>
        <v>0</v>
      </c>
      <c r="K45" s="50" t="s">
        <v>140</v>
      </c>
      <c r="L45" s="201">
        <f t="shared" ref="L45:L50" si="1">(D45+H45)</f>
        <v>0</v>
      </c>
      <c r="M45" s="50" t="s">
        <v>140</v>
      </c>
      <c r="N45" s="109"/>
      <c r="O45" s="109"/>
      <c r="P45" s="109"/>
      <c r="Q45" s="109"/>
    </row>
    <row r="46" spans="1:17" ht="16.5" customHeight="1" x14ac:dyDescent="0.15">
      <c r="A46" s="81" t="s">
        <v>18</v>
      </c>
      <c r="B46" s="47"/>
      <c r="C46" s="234" t="s">
        <v>3</v>
      </c>
      <c r="D46" s="230"/>
      <c r="E46" s="233" t="s">
        <v>3</v>
      </c>
      <c r="F46" s="47"/>
      <c r="G46" s="234" t="s">
        <v>3</v>
      </c>
      <c r="H46" s="230"/>
      <c r="I46" s="233" t="s">
        <v>3</v>
      </c>
      <c r="J46" s="199">
        <f t="shared" si="0"/>
        <v>0</v>
      </c>
      <c r="K46" s="50" t="s">
        <v>140</v>
      </c>
      <c r="L46" s="201">
        <f t="shared" si="1"/>
        <v>0</v>
      </c>
      <c r="M46" s="50" t="s">
        <v>140</v>
      </c>
      <c r="N46" s="109"/>
      <c r="O46" s="109"/>
      <c r="P46" s="109"/>
      <c r="Q46" s="109"/>
    </row>
    <row r="47" spans="1:17" ht="16.5" customHeight="1" x14ac:dyDescent="0.15">
      <c r="A47" s="81" t="s">
        <v>19</v>
      </c>
      <c r="B47" s="47"/>
      <c r="C47" s="234" t="s">
        <v>3</v>
      </c>
      <c r="D47" s="230"/>
      <c r="E47" s="233" t="s">
        <v>3</v>
      </c>
      <c r="F47" s="47"/>
      <c r="G47" s="234" t="s">
        <v>3</v>
      </c>
      <c r="H47" s="230"/>
      <c r="I47" s="233" t="s">
        <v>3</v>
      </c>
      <c r="J47" s="199">
        <f t="shared" si="0"/>
        <v>0</v>
      </c>
      <c r="K47" s="50" t="s">
        <v>140</v>
      </c>
      <c r="L47" s="201">
        <f t="shared" si="1"/>
        <v>0</v>
      </c>
      <c r="M47" s="50" t="s">
        <v>140</v>
      </c>
      <c r="N47" s="109"/>
      <c r="O47" s="109"/>
      <c r="P47" s="109"/>
      <c r="Q47" s="109"/>
    </row>
    <row r="48" spans="1:17" ht="16.5" customHeight="1" x14ac:dyDescent="0.15">
      <c r="A48" s="82" t="s">
        <v>60</v>
      </c>
      <c r="B48" s="51"/>
      <c r="C48" s="52" t="s">
        <v>3</v>
      </c>
      <c r="D48" s="63"/>
      <c r="E48" s="53" t="s">
        <v>3</v>
      </c>
      <c r="F48" s="51"/>
      <c r="G48" s="52" t="s">
        <v>3</v>
      </c>
      <c r="H48" s="63"/>
      <c r="I48" s="53" t="s">
        <v>3</v>
      </c>
      <c r="J48" s="199">
        <f t="shared" si="0"/>
        <v>0</v>
      </c>
      <c r="K48" s="50" t="s">
        <v>140</v>
      </c>
      <c r="L48" s="201">
        <f t="shared" si="1"/>
        <v>0</v>
      </c>
      <c r="M48" s="50" t="s">
        <v>140</v>
      </c>
      <c r="N48" s="109"/>
      <c r="O48" s="109"/>
      <c r="P48" s="109"/>
      <c r="Q48" s="109"/>
    </row>
    <row r="49" spans="1:18" ht="16.5" customHeight="1" x14ac:dyDescent="0.15">
      <c r="A49" s="81" t="s">
        <v>59</v>
      </c>
      <c r="B49" s="47"/>
      <c r="C49" s="234" t="s">
        <v>3</v>
      </c>
      <c r="D49" s="230"/>
      <c r="E49" s="233" t="s">
        <v>3</v>
      </c>
      <c r="F49" s="47"/>
      <c r="G49" s="234" t="s">
        <v>3</v>
      </c>
      <c r="H49" s="230"/>
      <c r="I49" s="233" t="s">
        <v>3</v>
      </c>
      <c r="J49" s="199">
        <f t="shared" si="0"/>
        <v>0</v>
      </c>
      <c r="K49" s="50" t="s">
        <v>140</v>
      </c>
      <c r="L49" s="201">
        <f t="shared" si="1"/>
        <v>0</v>
      </c>
      <c r="M49" s="50" t="s">
        <v>140</v>
      </c>
      <c r="N49" s="109"/>
      <c r="O49" s="109"/>
      <c r="P49" s="109"/>
      <c r="Q49" s="109"/>
    </row>
    <row r="50" spans="1:18" ht="16.5" customHeight="1" x14ac:dyDescent="0.15">
      <c r="A50" s="82" t="s">
        <v>67</v>
      </c>
      <c r="B50" s="237"/>
      <c r="C50" s="236" t="s">
        <v>3</v>
      </c>
      <c r="D50" s="65"/>
      <c r="E50" s="235" t="s">
        <v>3</v>
      </c>
      <c r="F50" s="237"/>
      <c r="G50" s="236" t="s">
        <v>3</v>
      </c>
      <c r="H50" s="65"/>
      <c r="I50" s="235" t="s">
        <v>3</v>
      </c>
      <c r="J50" s="200">
        <f t="shared" si="0"/>
        <v>0</v>
      </c>
      <c r="K50" s="59" t="s">
        <v>140</v>
      </c>
      <c r="L50" s="201">
        <f t="shared" si="1"/>
        <v>0</v>
      </c>
      <c r="M50" s="83" t="s">
        <v>140</v>
      </c>
      <c r="N50" s="109"/>
      <c r="O50" s="109"/>
      <c r="P50" s="109"/>
      <c r="Q50" s="109"/>
    </row>
    <row r="51" spans="1:18" ht="16.5" customHeight="1" x14ac:dyDescent="0.15">
      <c r="A51" s="218" t="s">
        <v>26</v>
      </c>
      <c r="B51" s="218">
        <f>SUM(B44:B50)</f>
        <v>0</v>
      </c>
      <c r="C51" s="220" t="s">
        <v>3</v>
      </c>
      <c r="D51" s="228">
        <f>SUM(D44:D50)</f>
        <v>0</v>
      </c>
      <c r="E51" s="219" t="s">
        <v>3</v>
      </c>
      <c r="F51" s="218">
        <f>SUM(F44:F50)</f>
        <v>0</v>
      </c>
      <c r="G51" s="220" t="s">
        <v>3</v>
      </c>
      <c r="H51" s="228">
        <f>SUM(H44:H50)</f>
        <v>0</v>
      </c>
      <c r="I51" s="219" t="s">
        <v>3</v>
      </c>
      <c r="J51" s="403">
        <f t="shared" si="0"/>
        <v>0</v>
      </c>
      <c r="K51" s="88" t="s">
        <v>62</v>
      </c>
      <c r="L51" s="89">
        <f>SUM(L44:L50)</f>
        <v>0</v>
      </c>
      <c r="M51" s="220" t="s">
        <v>140</v>
      </c>
      <c r="N51" s="109"/>
      <c r="O51" s="239"/>
      <c r="P51" s="355"/>
      <c r="Q51" s="355"/>
    </row>
    <row r="52" spans="1:18" ht="30" customHeight="1" x14ac:dyDescent="0.15"/>
    <row r="53" spans="1:18" ht="16.5" customHeight="1" x14ac:dyDescent="0.15">
      <c r="A53" s="214" t="s">
        <v>294</v>
      </c>
      <c r="B53" s="40"/>
      <c r="C53" s="40"/>
      <c r="D53" s="40"/>
      <c r="E53" s="40"/>
      <c r="F53" s="40"/>
      <c r="G53" s="40"/>
      <c r="H53" s="40"/>
    </row>
    <row r="54" spans="1:18" ht="16.5" customHeight="1" x14ac:dyDescent="0.15">
      <c r="A54" s="444" t="s">
        <v>7</v>
      </c>
      <c r="B54" s="489" t="s">
        <v>173</v>
      </c>
      <c r="C54" s="489"/>
      <c r="D54" s="489" t="s">
        <v>174</v>
      </c>
      <c r="E54" s="489"/>
      <c r="F54" s="497" t="s">
        <v>271</v>
      </c>
      <c r="G54" s="497"/>
      <c r="H54" s="499" t="s">
        <v>26</v>
      </c>
      <c r="I54" s="500"/>
    </row>
    <row r="55" spans="1:18" ht="16.5" customHeight="1" x14ac:dyDescent="0.15">
      <c r="A55" s="444"/>
      <c r="B55" s="386"/>
      <c r="C55" s="236" t="s">
        <v>3</v>
      </c>
      <c r="D55" s="386"/>
      <c r="E55" s="236" t="s">
        <v>3</v>
      </c>
      <c r="F55" s="391"/>
      <c r="G55" s="338" t="s">
        <v>3</v>
      </c>
      <c r="H55" s="431"/>
      <c r="I55" s="432"/>
      <c r="M55" s="196"/>
      <c r="O55" s="176"/>
      <c r="P55" s="176"/>
      <c r="Q55" s="176"/>
      <c r="R55" s="176"/>
    </row>
    <row r="56" spans="1:18" ht="16.5" customHeight="1" x14ac:dyDescent="0.15">
      <c r="A56" s="444"/>
      <c r="B56" s="489" t="s">
        <v>171</v>
      </c>
      <c r="C56" s="489"/>
      <c r="D56" s="489" t="s">
        <v>47</v>
      </c>
      <c r="E56" s="489"/>
      <c r="F56" s="489" t="s">
        <v>172</v>
      </c>
      <c r="G56" s="489"/>
      <c r="H56" s="495">
        <f>(B55+D55+F55+B57+D57+F57)</f>
        <v>0</v>
      </c>
      <c r="I56" s="501" t="s">
        <v>3</v>
      </c>
      <c r="M56" s="196"/>
      <c r="O56" s="176"/>
      <c r="P56" s="176"/>
      <c r="Q56" s="176"/>
      <c r="R56" s="176"/>
    </row>
    <row r="57" spans="1:18" ht="16.5" customHeight="1" x14ac:dyDescent="0.15">
      <c r="A57" s="444"/>
      <c r="B57" s="386"/>
      <c r="C57" s="236" t="s">
        <v>3</v>
      </c>
      <c r="D57" s="386"/>
      <c r="E57" s="236" t="s">
        <v>3</v>
      </c>
      <c r="F57" s="386"/>
      <c r="G57" s="236" t="s">
        <v>3</v>
      </c>
      <c r="H57" s="496"/>
      <c r="I57" s="502"/>
    </row>
    <row r="58" spans="1:18" ht="16.5" customHeight="1" x14ac:dyDescent="0.15"/>
    <row r="59" spans="1:18" ht="16.5" customHeight="1" x14ac:dyDescent="0.15">
      <c r="A59" s="498" t="s">
        <v>272</v>
      </c>
      <c r="B59" s="498"/>
      <c r="C59" s="498"/>
      <c r="D59" s="498"/>
      <c r="E59" s="498"/>
      <c r="F59" s="498"/>
      <c r="G59" s="498"/>
      <c r="H59" s="498"/>
      <c r="I59" s="498"/>
      <c r="J59" s="498"/>
      <c r="K59" s="498"/>
      <c r="L59" s="498"/>
      <c r="M59" s="498"/>
      <c r="N59" s="498"/>
      <c r="O59" s="498"/>
      <c r="P59" s="356"/>
      <c r="Q59" s="356"/>
    </row>
    <row r="60" spans="1:18" ht="16.5" customHeight="1" x14ac:dyDescent="0.15">
      <c r="A60" s="223"/>
      <c r="B60" s="489" t="s">
        <v>95</v>
      </c>
      <c r="C60" s="489"/>
    </row>
    <row r="61" spans="1:18" ht="16.5" customHeight="1" x14ac:dyDescent="0.15">
      <c r="A61" s="146" t="s">
        <v>15</v>
      </c>
      <c r="B61" s="221"/>
      <c r="C61" s="171" t="s">
        <v>1</v>
      </c>
    </row>
    <row r="62" spans="1:18" ht="16.5" customHeight="1" x14ac:dyDescent="0.15">
      <c r="A62" s="147" t="s">
        <v>16</v>
      </c>
      <c r="B62" s="47"/>
      <c r="C62" s="234" t="s">
        <v>1</v>
      </c>
    </row>
    <row r="63" spans="1:18" ht="16.5" customHeight="1" x14ac:dyDescent="0.15">
      <c r="A63" s="147" t="s">
        <v>18</v>
      </c>
      <c r="B63" s="47"/>
      <c r="C63" s="234" t="s">
        <v>1</v>
      </c>
    </row>
    <row r="64" spans="1:18" ht="16.5" customHeight="1" x14ac:dyDescent="0.15">
      <c r="A64" s="147" t="s">
        <v>19</v>
      </c>
      <c r="B64" s="47"/>
      <c r="C64" s="234" t="s">
        <v>1</v>
      </c>
    </row>
    <row r="65" spans="1:17" ht="16.5" customHeight="1" x14ac:dyDescent="0.15">
      <c r="A65" s="147" t="s">
        <v>60</v>
      </c>
      <c r="B65" s="47"/>
      <c r="C65" s="234" t="s">
        <v>1</v>
      </c>
    </row>
    <row r="66" spans="1:17" ht="16.5" customHeight="1" x14ac:dyDescent="0.15">
      <c r="A66" s="147" t="s">
        <v>59</v>
      </c>
      <c r="B66" s="47"/>
      <c r="C66" s="234" t="s">
        <v>1</v>
      </c>
    </row>
    <row r="67" spans="1:17" ht="16.5" customHeight="1" x14ac:dyDescent="0.15">
      <c r="A67" s="98" t="s">
        <v>67</v>
      </c>
      <c r="B67" s="237"/>
      <c r="C67" s="117" t="s">
        <v>1</v>
      </c>
    </row>
    <row r="68" spans="1:17" ht="16.5" customHeight="1" x14ac:dyDescent="0.15">
      <c r="A68" s="148" t="s">
        <v>61</v>
      </c>
      <c r="B68" s="224">
        <f>SUM(B61:B67)</f>
        <v>0</v>
      </c>
      <c r="C68" s="155" t="s">
        <v>1</v>
      </c>
    </row>
    <row r="69" spans="1:17" ht="16.5" customHeight="1" x14ac:dyDescent="0.15">
      <c r="A69" s="337" t="s">
        <v>293</v>
      </c>
      <c r="B69" s="299"/>
      <c r="C69" s="276"/>
      <c r="D69" s="355"/>
      <c r="E69" s="292"/>
      <c r="F69" s="133"/>
      <c r="G69" s="133"/>
      <c r="H69" s="133"/>
      <c r="I69" s="133"/>
      <c r="J69" s="133"/>
      <c r="K69" s="133"/>
      <c r="L69" s="133"/>
      <c r="M69" s="133"/>
      <c r="N69" s="133"/>
    </row>
    <row r="70" spans="1:17" ht="16.5" customHeight="1" x14ac:dyDescent="0.15">
      <c r="A70" s="438" t="s">
        <v>237</v>
      </c>
      <c r="B70" s="438"/>
      <c r="C70" s="364">
        <v>1</v>
      </c>
      <c r="D70" s="390"/>
      <c r="E70" s="377">
        <v>2</v>
      </c>
      <c r="F70" s="389"/>
      <c r="G70" s="396"/>
      <c r="H70" s="652" t="s">
        <v>238</v>
      </c>
      <c r="I70" s="653"/>
      <c r="J70" s="653"/>
      <c r="K70" s="653"/>
      <c r="L70" s="653"/>
      <c r="M70" s="653"/>
      <c r="N70" s="653"/>
      <c r="O70" s="653"/>
      <c r="P70" s="653"/>
      <c r="Q70" s="654"/>
    </row>
    <row r="71" spans="1:17" ht="16.5" customHeight="1" x14ac:dyDescent="0.15">
      <c r="A71" s="438"/>
      <c r="B71" s="438"/>
      <c r="C71" s="363">
        <v>3</v>
      </c>
      <c r="D71" s="361"/>
      <c r="E71" s="378">
        <v>4</v>
      </c>
      <c r="F71" s="362"/>
      <c r="G71" s="360"/>
      <c r="H71" s="190"/>
      <c r="I71" s="360"/>
      <c r="J71" s="360"/>
      <c r="K71" s="360"/>
      <c r="L71" s="360"/>
      <c r="M71" s="360"/>
      <c r="N71" s="360"/>
      <c r="O71" s="360"/>
      <c r="P71" s="360"/>
      <c r="Q71" s="360"/>
    </row>
    <row r="72" spans="1:17" s="180" customFormat="1" ht="14.25" customHeight="1" x14ac:dyDescent="0.15">
      <c r="A72" s="178"/>
      <c r="B72" s="178"/>
      <c r="C72" s="175"/>
      <c r="D72" s="175"/>
      <c r="E72" s="178"/>
      <c r="F72" s="178"/>
      <c r="H72" s="190"/>
      <c r="P72" s="360"/>
      <c r="Q72" s="360"/>
    </row>
    <row r="73" spans="1:17" ht="16.5" customHeight="1" x14ac:dyDescent="0.15">
      <c r="A73" s="215" t="s">
        <v>371</v>
      </c>
      <c r="B73" s="40"/>
      <c r="C73" s="40"/>
      <c r="D73" s="40"/>
      <c r="E73" s="40"/>
      <c r="F73" s="40"/>
      <c r="G73" s="40"/>
      <c r="H73" s="40"/>
      <c r="I73" s="40"/>
      <c r="J73" s="40"/>
      <c r="K73" s="226"/>
      <c r="L73" s="226"/>
      <c r="M73" s="226"/>
    </row>
    <row r="74" spans="1:17" ht="18" customHeight="1" x14ac:dyDescent="0.15">
      <c r="A74" s="227"/>
      <c r="B74" s="490" t="s">
        <v>32</v>
      </c>
      <c r="C74" s="491"/>
      <c r="D74" s="490" t="s">
        <v>33</v>
      </c>
      <c r="E74" s="492"/>
      <c r="F74" s="490" t="s">
        <v>34</v>
      </c>
      <c r="G74" s="492"/>
      <c r="H74" s="490" t="s">
        <v>35</v>
      </c>
      <c r="I74" s="492"/>
      <c r="J74" s="488" t="s">
        <v>26</v>
      </c>
      <c r="K74" s="433"/>
      <c r="L74" s="239"/>
      <c r="M74" s="239"/>
    </row>
    <row r="75" spans="1:17" ht="18" customHeight="1" x14ac:dyDescent="0.15">
      <c r="A75" s="112" t="s">
        <v>15</v>
      </c>
      <c r="B75" s="411"/>
      <c r="C75" s="171" t="s">
        <v>3</v>
      </c>
      <c r="D75" s="410"/>
      <c r="E75" s="66" t="s">
        <v>3</v>
      </c>
      <c r="F75" s="60"/>
      <c r="G75" s="66" t="s">
        <v>3</v>
      </c>
      <c r="H75" s="400"/>
      <c r="I75" s="66" t="s">
        <v>3</v>
      </c>
      <c r="J75" s="197">
        <f t="shared" ref="J75:J81" si="2">SUM(B75,D75,F75,H75)</f>
        <v>0</v>
      </c>
      <c r="K75" s="171" t="s">
        <v>3</v>
      </c>
      <c r="L75" s="239"/>
      <c r="M75" s="239"/>
    </row>
    <row r="76" spans="1:17" ht="18" customHeight="1" x14ac:dyDescent="0.15">
      <c r="A76" s="232" t="s">
        <v>16</v>
      </c>
      <c r="B76" s="401"/>
      <c r="C76" s="234" t="s">
        <v>3</v>
      </c>
      <c r="D76" s="401"/>
      <c r="E76" s="233" t="s">
        <v>3</v>
      </c>
      <c r="F76" s="230"/>
      <c r="G76" s="233" t="s">
        <v>3</v>
      </c>
      <c r="H76" s="401"/>
      <c r="I76" s="233" t="s">
        <v>3</v>
      </c>
      <c r="J76" s="197">
        <f t="shared" si="2"/>
        <v>0</v>
      </c>
      <c r="K76" s="234" t="s">
        <v>3</v>
      </c>
      <c r="L76" s="239"/>
      <c r="M76" s="239"/>
    </row>
    <row r="77" spans="1:17" ht="18" customHeight="1" x14ac:dyDescent="0.15">
      <c r="A77" s="232" t="s">
        <v>18</v>
      </c>
      <c r="B77" s="401"/>
      <c r="C77" s="234" t="s">
        <v>3</v>
      </c>
      <c r="D77" s="401"/>
      <c r="E77" s="233" t="s">
        <v>3</v>
      </c>
      <c r="F77" s="230"/>
      <c r="G77" s="233" t="s">
        <v>3</v>
      </c>
      <c r="H77" s="401"/>
      <c r="I77" s="233" t="s">
        <v>3</v>
      </c>
      <c r="J77" s="197">
        <f t="shared" si="2"/>
        <v>0</v>
      </c>
      <c r="K77" s="234" t="s">
        <v>3</v>
      </c>
      <c r="L77" s="239"/>
      <c r="M77" s="239"/>
    </row>
    <row r="78" spans="1:17" ht="18" customHeight="1" x14ac:dyDescent="0.15">
      <c r="A78" s="232" t="s">
        <v>19</v>
      </c>
      <c r="B78" s="401"/>
      <c r="C78" s="234" t="s">
        <v>3</v>
      </c>
      <c r="D78" s="401"/>
      <c r="E78" s="233" t="s">
        <v>3</v>
      </c>
      <c r="F78" s="230"/>
      <c r="G78" s="233" t="s">
        <v>3</v>
      </c>
      <c r="H78" s="401"/>
      <c r="I78" s="233" t="s">
        <v>3</v>
      </c>
      <c r="J78" s="197">
        <f t="shared" si="2"/>
        <v>0</v>
      </c>
      <c r="K78" s="234" t="s">
        <v>3</v>
      </c>
      <c r="L78" s="239"/>
      <c r="M78" s="239"/>
    </row>
    <row r="79" spans="1:17" ht="18" customHeight="1" x14ac:dyDescent="0.15">
      <c r="A79" s="82" t="s">
        <v>60</v>
      </c>
      <c r="B79" s="402"/>
      <c r="C79" s="52" t="s">
        <v>3</v>
      </c>
      <c r="D79" s="409"/>
      <c r="E79" s="53" t="s">
        <v>3</v>
      </c>
      <c r="F79" s="63"/>
      <c r="G79" s="53" t="s">
        <v>3</v>
      </c>
      <c r="H79" s="402"/>
      <c r="I79" s="53" t="s">
        <v>3</v>
      </c>
      <c r="J79" s="197">
        <f t="shared" si="2"/>
        <v>0</v>
      </c>
      <c r="K79" s="52" t="s">
        <v>3</v>
      </c>
      <c r="L79" s="239"/>
      <c r="M79" s="239"/>
    </row>
    <row r="80" spans="1:17" ht="18" customHeight="1" x14ac:dyDescent="0.15">
      <c r="A80" s="149" t="s">
        <v>59</v>
      </c>
      <c r="B80" s="402"/>
      <c r="C80" s="52" t="s">
        <v>3</v>
      </c>
      <c r="D80" s="409"/>
      <c r="E80" s="53" t="s">
        <v>3</v>
      </c>
      <c r="F80" s="63"/>
      <c r="G80" s="53" t="s">
        <v>3</v>
      </c>
      <c r="H80" s="402"/>
      <c r="I80" s="53" t="s">
        <v>3</v>
      </c>
      <c r="J80" s="197">
        <f t="shared" si="2"/>
        <v>0</v>
      </c>
      <c r="K80" s="52" t="s">
        <v>3</v>
      </c>
      <c r="L80" s="239"/>
      <c r="M80" s="239"/>
    </row>
    <row r="81" spans="1:19" ht="18" customHeight="1" x14ac:dyDescent="0.15">
      <c r="A81" s="149" t="s">
        <v>67</v>
      </c>
      <c r="B81" s="402"/>
      <c r="C81" s="52" t="s">
        <v>3</v>
      </c>
      <c r="D81" s="409"/>
      <c r="E81" s="53" t="s">
        <v>3</v>
      </c>
      <c r="F81" s="63"/>
      <c r="G81" s="53" t="s">
        <v>3</v>
      </c>
      <c r="H81" s="402"/>
      <c r="I81" s="53" t="s">
        <v>3</v>
      </c>
      <c r="J81" s="197">
        <f t="shared" si="2"/>
        <v>0</v>
      </c>
      <c r="K81" s="52" t="s">
        <v>3</v>
      </c>
      <c r="L81" s="239"/>
      <c r="M81" s="239"/>
    </row>
    <row r="82" spans="1:19" ht="18" customHeight="1" x14ac:dyDescent="0.15">
      <c r="A82" s="218" t="s">
        <v>26</v>
      </c>
      <c r="B82" s="228">
        <f>SUM(B75:B81)</f>
        <v>0</v>
      </c>
      <c r="C82" s="229" t="s">
        <v>25</v>
      </c>
      <c r="D82" s="228">
        <f>SUM(D75:D81)</f>
        <v>0</v>
      </c>
      <c r="E82" s="219" t="s">
        <v>25</v>
      </c>
      <c r="F82" s="228">
        <f>SUM(F75:F81)</f>
        <v>0</v>
      </c>
      <c r="G82" s="219" t="s">
        <v>25</v>
      </c>
      <c r="H82" s="228">
        <f>SUM(H75:H81)</f>
        <v>0</v>
      </c>
      <c r="I82" s="219" t="s">
        <v>25</v>
      </c>
      <c r="J82" s="404">
        <f>SUM(J75:J81)</f>
        <v>0</v>
      </c>
      <c r="K82" s="220" t="s">
        <v>25</v>
      </c>
      <c r="L82" s="239"/>
      <c r="M82" s="239"/>
    </row>
    <row r="83" spans="1:19" ht="16.5" customHeight="1" x14ac:dyDescent="0.15"/>
    <row r="84" spans="1:19" ht="16.5" customHeight="1" x14ac:dyDescent="0.15">
      <c r="A84" s="216" t="s">
        <v>363</v>
      </c>
      <c r="B84" s="239"/>
      <c r="C84" s="100"/>
      <c r="D84" s="100"/>
      <c r="E84" s="239"/>
      <c r="F84" s="40"/>
      <c r="G84" s="40"/>
      <c r="H84" s="40"/>
      <c r="I84" s="40"/>
      <c r="J84" s="93"/>
      <c r="K84" s="93"/>
      <c r="L84" s="93"/>
      <c r="M84" s="93"/>
      <c r="N84" s="40"/>
      <c r="O84" s="40"/>
      <c r="P84" s="40"/>
      <c r="Q84" s="40"/>
      <c r="R84" s="40"/>
    </row>
    <row r="85" spans="1:19" ht="47.25" customHeight="1" x14ac:dyDescent="0.15">
      <c r="A85" s="150"/>
      <c r="B85" s="485" t="s">
        <v>166</v>
      </c>
      <c r="C85" s="486"/>
      <c r="D85" s="552" t="s">
        <v>198</v>
      </c>
      <c r="E85" s="553"/>
      <c r="F85" s="554" t="s">
        <v>56</v>
      </c>
      <c r="G85" s="554"/>
      <c r="H85" s="554" t="s">
        <v>57</v>
      </c>
      <c r="I85" s="554"/>
      <c r="J85" s="554" t="s">
        <v>58</v>
      </c>
      <c r="K85" s="554"/>
      <c r="L85" s="643" t="s">
        <v>239</v>
      </c>
      <c r="M85" s="644"/>
      <c r="N85" s="416" t="s">
        <v>355</v>
      </c>
      <c r="O85" s="417"/>
      <c r="P85" s="416" t="s">
        <v>167</v>
      </c>
      <c r="Q85" s="417"/>
      <c r="R85" s="488" t="s">
        <v>26</v>
      </c>
      <c r="S85" s="433"/>
    </row>
    <row r="86" spans="1:19" ht="18" customHeight="1" x14ac:dyDescent="0.15">
      <c r="A86" s="101" t="s">
        <v>15</v>
      </c>
      <c r="B86" s="60"/>
      <c r="C86" s="171" t="s">
        <v>3</v>
      </c>
      <c r="D86" s="61"/>
      <c r="E86" s="66" t="s">
        <v>3</v>
      </c>
      <c r="F86" s="60"/>
      <c r="G86" s="66" t="s">
        <v>3</v>
      </c>
      <c r="H86" s="60"/>
      <c r="I86" s="66" t="s">
        <v>3</v>
      </c>
      <c r="J86" s="60"/>
      <c r="K86" s="171" t="s">
        <v>3</v>
      </c>
      <c r="L86" s="60"/>
      <c r="M86" s="171" t="s">
        <v>3</v>
      </c>
      <c r="N86" s="60"/>
      <c r="O86" s="171" t="s">
        <v>3</v>
      </c>
      <c r="P86" s="60"/>
      <c r="Q86" s="181" t="s">
        <v>3</v>
      </c>
      <c r="R86" s="395">
        <f>SUM(B86+D86+F86+H86+J86+L86+N86+P86)</f>
        <v>0</v>
      </c>
      <c r="S86" s="181" t="s">
        <v>3</v>
      </c>
    </row>
    <row r="87" spans="1:19" ht="18" customHeight="1" x14ac:dyDescent="0.15">
      <c r="A87" s="102" t="s">
        <v>16</v>
      </c>
      <c r="B87" s="230"/>
      <c r="C87" s="234" t="s">
        <v>3</v>
      </c>
      <c r="D87" s="230"/>
      <c r="E87" s="233" t="s">
        <v>3</v>
      </c>
      <c r="F87" s="230"/>
      <c r="G87" s="233" t="s">
        <v>3</v>
      </c>
      <c r="H87" s="230"/>
      <c r="I87" s="233" t="s">
        <v>3</v>
      </c>
      <c r="J87" s="230"/>
      <c r="K87" s="234" t="s">
        <v>3</v>
      </c>
      <c r="L87" s="253"/>
      <c r="M87" s="234" t="s">
        <v>3</v>
      </c>
      <c r="N87" s="348"/>
      <c r="O87" s="350" t="s">
        <v>3</v>
      </c>
      <c r="P87" s="348"/>
      <c r="Q87" s="49" t="s">
        <v>3</v>
      </c>
      <c r="R87" s="392">
        <f t="shared" ref="R87:R92" si="3">SUM(B87+D87+F87+H87+J87+L87+N87+P87)</f>
        <v>0</v>
      </c>
      <c r="S87" s="49" t="s">
        <v>3</v>
      </c>
    </row>
    <row r="88" spans="1:19" ht="18" customHeight="1" x14ac:dyDescent="0.15">
      <c r="A88" s="102" t="s">
        <v>17</v>
      </c>
      <c r="B88" s="230"/>
      <c r="C88" s="234" t="s">
        <v>3</v>
      </c>
      <c r="D88" s="230"/>
      <c r="E88" s="233" t="s">
        <v>3</v>
      </c>
      <c r="F88" s="230"/>
      <c r="G88" s="233" t="s">
        <v>3</v>
      </c>
      <c r="H88" s="230"/>
      <c r="I88" s="233" t="s">
        <v>3</v>
      </c>
      <c r="J88" s="230"/>
      <c r="K88" s="234" t="s">
        <v>3</v>
      </c>
      <c r="L88" s="253"/>
      <c r="M88" s="234" t="s">
        <v>3</v>
      </c>
      <c r="N88" s="348"/>
      <c r="O88" s="350" t="s">
        <v>3</v>
      </c>
      <c r="P88" s="348"/>
      <c r="Q88" s="49" t="s">
        <v>3</v>
      </c>
      <c r="R88" s="392">
        <f t="shared" si="3"/>
        <v>0</v>
      </c>
      <c r="S88" s="49" t="s">
        <v>3</v>
      </c>
    </row>
    <row r="89" spans="1:19" ht="18" customHeight="1" x14ac:dyDescent="0.15">
      <c r="A89" s="102" t="s">
        <v>19</v>
      </c>
      <c r="B89" s="230"/>
      <c r="C89" s="234" t="s">
        <v>3</v>
      </c>
      <c r="D89" s="230"/>
      <c r="E89" s="233" t="s">
        <v>3</v>
      </c>
      <c r="F89" s="230"/>
      <c r="G89" s="233" t="s">
        <v>3</v>
      </c>
      <c r="H89" s="230"/>
      <c r="I89" s="233" t="s">
        <v>3</v>
      </c>
      <c r="J89" s="230"/>
      <c r="K89" s="234" t="s">
        <v>3</v>
      </c>
      <c r="L89" s="253"/>
      <c r="M89" s="234" t="s">
        <v>3</v>
      </c>
      <c r="N89" s="348"/>
      <c r="O89" s="350" t="s">
        <v>3</v>
      </c>
      <c r="P89" s="348"/>
      <c r="Q89" s="49" t="s">
        <v>3</v>
      </c>
      <c r="R89" s="392">
        <f t="shared" si="3"/>
        <v>0</v>
      </c>
      <c r="S89" s="49" t="s">
        <v>3</v>
      </c>
    </row>
    <row r="90" spans="1:19" ht="18" customHeight="1" x14ac:dyDescent="0.15">
      <c r="A90" s="151" t="s">
        <v>60</v>
      </c>
      <c r="B90" s="63"/>
      <c r="C90" s="52" t="s">
        <v>3</v>
      </c>
      <c r="D90" s="64"/>
      <c r="E90" s="53" t="s">
        <v>3</v>
      </c>
      <c r="F90" s="63"/>
      <c r="G90" s="53" t="s">
        <v>3</v>
      </c>
      <c r="H90" s="63"/>
      <c r="I90" s="53" t="s">
        <v>3</v>
      </c>
      <c r="J90" s="63"/>
      <c r="K90" s="52" t="s">
        <v>3</v>
      </c>
      <c r="L90" s="63"/>
      <c r="M90" s="52" t="s">
        <v>3</v>
      </c>
      <c r="N90" s="63"/>
      <c r="O90" s="52" t="s">
        <v>3</v>
      </c>
      <c r="P90" s="63"/>
      <c r="Q90" s="54" t="s">
        <v>3</v>
      </c>
      <c r="R90" s="392">
        <f t="shared" si="3"/>
        <v>0</v>
      </c>
      <c r="S90" s="49" t="s">
        <v>3</v>
      </c>
    </row>
    <row r="91" spans="1:19" ht="18" customHeight="1" x14ac:dyDescent="0.15">
      <c r="A91" s="102" t="s">
        <v>59</v>
      </c>
      <c r="B91" s="63"/>
      <c r="C91" s="52" t="s">
        <v>3</v>
      </c>
      <c r="D91" s="64"/>
      <c r="E91" s="53" t="s">
        <v>3</v>
      </c>
      <c r="F91" s="63"/>
      <c r="G91" s="53" t="s">
        <v>3</v>
      </c>
      <c r="H91" s="63"/>
      <c r="I91" s="53" t="s">
        <v>3</v>
      </c>
      <c r="J91" s="63"/>
      <c r="K91" s="52" t="s">
        <v>3</v>
      </c>
      <c r="L91" s="63"/>
      <c r="M91" s="52" t="s">
        <v>3</v>
      </c>
      <c r="N91" s="63"/>
      <c r="O91" s="52" t="s">
        <v>3</v>
      </c>
      <c r="P91" s="63"/>
      <c r="Q91" s="54" t="s">
        <v>3</v>
      </c>
      <c r="R91" s="392">
        <f t="shared" si="3"/>
        <v>0</v>
      </c>
      <c r="S91" s="49" t="s">
        <v>3</v>
      </c>
    </row>
    <row r="92" spans="1:19" ht="18" customHeight="1" x14ac:dyDescent="0.15">
      <c r="A92" s="103" t="s">
        <v>67</v>
      </c>
      <c r="B92" s="63"/>
      <c r="C92" s="52" t="s">
        <v>3</v>
      </c>
      <c r="D92" s="64"/>
      <c r="E92" s="53" t="s">
        <v>3</v>
      </c>
      <c r="F92" s="63"/>
      <c r="G92" s="53" t="s">
        <v>3</v>
      </c>
      <c r="H92" s="63"/>
      <c r="I92" s="53" t="s">
        <v>3</v>
      </c>
      <c r="J92" s="63"/>
      <c r="K92" s="236" t="s">
        <v>3</v>
      </c>
      <c r="L92" s="63"/>
      <c r="M92" s="236" t="s">
        <v>3</v>
      </c>
      <c r="N92" s="63"/>
      <c r="O92" s="351" t="s">
        <v>3</v>
      </c>
      <c r="P92" s="63"/>
      <c r="Q92" s="58" t="s">
        <v>3</v>
      </c>
      <c r="R92" s="393">
        <f t="shared" si="3"/>
        <v>0</v>
      </c>
      <c r="S92" s="58" t="s">
        <v>3</v>
      </c>
    </row>
    <row r="93" spans="1:19" ht="18" customHeight="1" x14ac:dyDescent="0.15">
      <c r="A93" s="152" t="s">
        <v>26</v>
      </c>
      <c r="B93" s="231">
        <f>SUM(B86:B92)</f>
        <v>0</v>
      </c>
      <c r="C93" s="161" t="s">
        <v>1</v>
      </c>
      <c r="D93" s="231">
        <f>SUM(D86:D92)</f>
        <v>0</v>
      </c>
      <c r="E93" s="161" t="s">
        <v>1</v>
      </c>
      <c r="F93" s="231">
        <f>SUM(F86:F92)</f>
        <v>0</v>
      </c>
      <c r="G93" s="161" t="s">
        <v>1</v>
      </c>
      <c r="H93" s="231">
        <f>SUM(H86:H92)</f>
        <v>0</v>
      </c>
      <c r="I93" s="161" t="s">
        <v>1</v>
      </c>
      <c r="J93" s="231">
        <f>SUM(J86:J92)</f>
        <v>0</v>
      </c>
      <c r="K93" s="161" t="s">
        <v>1</v>
      </c>
      <c r="L93" s="231">
        <f>SUM(L86:L92)</f>
        <v>0</v>
      </c>
      <c r="M93" s="161" t="s">
        <v>1</v>
      </c>
      <c r="N93" s="352">
        <f>SUM(N86:N92)</f>
        <v>0</v>
      </c>
      <c r="O93" s="353" t="s">
        <v>1</v>
      </c>
      <c r="P93" s="352">
        <f>SUM(P86:P92)</f>
        <v>0</v>
      </c>
      <c r="Q93" s="353" t="s">
        <v>1</v>
      </c>
      <c r="R93" s="405">
        <f>SUM(R86:R92)</f>
        <v>0</v>
      </c>
      <c r="S93" s="385" t="s">
        <v>1</v>
      </c>
    </row>
    <row r="94" spans="1:19" ht="12" customHeight="1" x14ac:dyDescent="0.15"/>
    <row r="95" spans="1:19" ht="16.5" customHeight="1" x14ac:dyDescent="0.25">
      <c r="A95" s="308" t="s">
        <v>72</v>
      </c>
      <c r="B95" s="104"/>
      <c r="C95" s="40"/>
      <c r="D95" s="40"/>
      <c r="E95" s="40"/>
      <c r="F95" s="40"/>
      <c r="G95" s="40"/>
      <c r="H95" s="40"/>
      <c r="I95" s="40"/>
      <c r="J95" s="40"/>
    </row>
    <row r="96" spans="1:19" ht="16.5" customHeight="1" x14ac:dyDescent="0.15">
      <c r="A96" s="40" t="s">
        <v>273</v>
      </c>
      <c r="B96" s="40"/>
      <c r="C96" s="40"/>
      <c r="D96" s="40"/>
      <c r="E96" s="40"/>
      <c r="F96" s="40"/>
      <c r="G96" s="40"/>
      <c r="H96" s="40"/>
      <c r="I96" s="40"/>
      <c r="J96" s="40"/>
    </row>
    <row r="97" spans="1:13" ht="42" customHeight="1" x14ac:dyDescent="0.15">
      <c r="A97" s="504" t="s">
        <v>4</v>
      </c>
      <c r="B97" s="504"/>
      <c r="C97" s="504"/>
      <c r="D97" s="504"/>
      <c r="E97" s="505" t="s">
        <v>199</v>
      </c>
      <c r="F97" s="505"/>
      <c r="G97" s="436"/>
      <c r="H97" s="436"/>
      <c r="I97" s="436"/>
      <c r="J97" s="436"/>
      <c r="K97" s="436"/>
      <c r="L97" s="168"/>
      <c r="M97" s="168"/>
    </row>
    <row r="98" spans="1:13" ht="18" customHeight="1" x14ac:dyDescent="0.15">
      <c r="A98" s="439" t="s">
        <v>202</v>
      </c>
      <c r="B98" s="439"/>
      <c r="C98" s="439"/>
      <c r="D98" s="439"/>
      <c r="E98" s="42"/>
      <c r="F98" s="99" t="s">
        <v>3</v>
      </c>
      <c r="G98" s="437" t="s">
        <v>164</v>
      </c>
      <c r="H98" s="438"/>
      <c r="I98" s="105"/>
      <c r="J98" s="105"/>
      <c r="K98" s="93"/>
      <c r="L98" s="93"/>
      <c r="M98" s="93"/>
    </row>
    <row r="99" spans="1:13" ht="18" customHeight="1" x14ac:dyDescent="0.15">
      <c r="A99" s="440" t="s">
        <v>203</v>
      </c>
      <c r="B99" s="440"/>
      <c r="C99" s="440"/>
      <c r="D99" s="440"/>
      <c r="E99" s="47"/>
      <c r="F99" s="48" t="s">
        <v>3</v>
      </c>
      <c r="G99" s="406">
        <f>E98+E99</f>
        <v>0</v>
      </c>
      <c r="H99" s="256" t="s">
        <v>3</v>
      </c>
      <c r="I99" s="105"/>
      <c r="J99" s="105"/>
      <c r="K99" s="93"/>
      <c r="L99" s="93"/>
      <c r="M99" s="93"/>
    </row>
    <row r="100" spans="1:13" ht="18" customHeight="1" x14ac:dyDescent="0.15">
      <c r="A100" s="440" t="s">
        <v>204</v>
      </c>
      <c r="B100" s="440"/>
      <c r="C100" s="440"/>
      <c r="D100" s="440"/>
      <c r="E100" s="47"/>
      <c r="F100" s="48" t="s">
        <v>3</v>
      </c>
      <c r="G100" s="105"/>
      <c r="H100" s="105"/>
      <c r="I100" s="105"/>
      <c r="J100" s="105"/>
      <c r="K100" s="93"/>
      <c r="L100" s="93"/>
      <c r="M100" s="93"/>
    </row>
    <row r="101" spans="1:13" ht="18" customHeight="1" x14ac:dyDescent="0.15">
      <c r="A101" s="440" t="s">
        <v>205</v>
      </c>
      <c r="B101" s="440"/>
      <c r="C101" s="440"/>
      <c r="D101" s="440"/>
      <c r="E101" s="47"/>
      <c r="F101" s="48" t="s">
        <v>3</v>
      </c>
      <c r="G101" s="105"/>
      <c r="H101" s="105"/>
      <c r="I101" s="105"/>
      <c r="J101" s="105"/>
      <c r="K101" s="105"/>
      <c r="L101" s="105"/>
      <c r="M101" s="105"/>
    </row>
    <row r="102" spans="1:13" ht="18" customHeight="1" x14ac:dyDescent="0.15">
      <c r="A102" s="440" t="s">
        <v>206</v>
      </c>
      <c r="B102" s="440"/>
      <c r="C102" s="440"/>
      <c r="D102" s="440"/>
      <c r="E102" s="47"/>
      <c r="F102" s="48" t="s">
        <v>3</v>
      </c>
      <c r="G102" s="105"/>
      <c r="H102" s="105"/>
      <c r="I102" s="105"/>
      <c r="J102" s="105"/>
      <c r="K102" s="105"/>
      <c r="L102" s="105"/>
      <c r="M102" s="105"/>
    </row>
    <row r="103" spans="1:13" ht="18" customHeight="1" x14ac:dyDescent="0.15">
      <c r="A103" s="440" t="s">
        <v>207</v>
      </c>
      <c r="B103" s="440"/>
      <c r="C103" s="440"/>
      <c r="D103" s="440"/>
      <c r="E103" s="47"/>
      <c r="F103" s="48" t="s">
        <v>3</v>
      </c>
      <c r="G103" s="105"/>
      <c r="H103" s="105"/>
      <c r="I103" s="105"/>
      <c r="J103" s="105"/>
      <c r="K103" s="105"/>
      <c r="L103" s="105"/>
      <c r="M103" s="105"/>
    </row>
    <row r="104" spans="1:13" ht="18" customHeight="1" x14ac:dyDescent="0.15">
      <c r="A104" s="440" t="s">
        <v>208</v>
      </c>
      <c r="B104" s="440"/>
      <c r="C104" s="440"/>
      <c r="D104" s="440"/>
      <c r="E104" s="47"/>
      <c r="F104" s="48" t="s">
        <v>3</v>
      </c>
      <c r="G104" s="105"/>
      <c r="H104" s="105"/>
      <c r="I104" s="105"/>
      <c r="J104" s="105"/>
      <c r="K104" s="105"/>
      <c r="L104" s="105"/>
      <c r="M104" s="105"/>
    </row>
    <row r="105" spans="1:13" ht="18" customHeight="1" x14ac:dyDescent="0.15">
      <c r="A105" s="440" t="s">
        <v>209</v>
      </c>
      <c r="B105" s="440"/>
      <c r="C105" s="440"/>
      <c r="D105" s="440"/>
      <c r="E105" s="47"/>
      <c r="F105" s="48" t="s">
        <v>3</v>
      </c>
      <c r="G105" s="105"/>
      <c r="H105" s="105"/>
      <c r="I105" s="105"/>
      <c r="J105" s="105"/>
      <c r="K105" s="105"/>
      <c r="L105" s="105"/>
      <c r="M105" s="105"/>
    </row>
    <row r="106" spans="1:13" ht="18" customHeight="1" x14ac:dyDescent="0.15">
      <c r="A106" s="440" t="s">
        <v>210</v>
      </c>
      <c r="B106" s="440"/>
      <c r="C106" s="440"/>
      <c r="D106" s="440"/>
      <c r="E106" s="47"/>
      <c r="F106" s="48" t="s">
        <v>3</v>
      </c>
      <c r="G106" s="105"/>
      <c r="H106" s="105"/>
      <c r="I106" s="105"/>
      <c r="J106" s="105"/>
      <c r="K106" s="105"/>
      <c r="L106" s="105"/>
      <c r="M106" s="105"/>
    </row>
    <row r="107" spans="1:13" ht="18" customHeight="1" x14ac:dyDescent="0.15">
      <c r="A107" s="440" t="s">
        <v>211</v>
      </c>
      <c r="B107" s="440"/>
      <c r="C107" s="440"/>
      <c r="D107" s="440"/>
      <c r="E107" s="47"/>
      <c r="F107" s="48" t="s">
        <v>3</v>
      </c>
      <c r="G107" s="105"/>
      <c r="H107" s="105"/>
      <c r="I107" s="105"/>
      <c r="J107" s="105"/>
      <c r="K107" s="105"/>
      <c r="L107" s="105"/>
      <c r="M107" s="105"/>
    </row>
    <row r="108" spans="1:13" ht="18" customHeight="1" x14ac:dyDescent="0.15">
      <c r="A108" s="440" t="s">
        <v>212</v>
      </c>
      <c r="B108" s="440"/>
      <c r="C108" s="440"/>
      <c r="D108" s="440"/>
      <c r="E108" s="47"/>
      <c r="F108" s="48" t="s">
        <v>3</v>
      </c>
      <c r="G108" s="105"/>
      <c r="H108" s="105"/>
      <c r="I108" s="105"/>
      <c r="J108" s="105"/>
      <c r="K108" s="105"/>
      <c r="L108" s="105"/>
      <c r="M108" s="105"/>
    </row>
    <row r="109" spans="1:13" ht="18" customHeight="1" x14ac:dyDescent="0.15">
      <c r="A109" s="440" t="s">
        <v>213</v>
      </c>
      <c r="B109" s="440"/>
      <c r="C109" s="440"/>
      <c r="D109" s="440"/>
      <c r="E109" s="47"/>
      <c r="F109" s="48" t="s">
        <v>3</v>
      </c>
      <c r="G109" s="105"/>
      <c r="H109" s="105"/>
      <c r="I109" s="105"/>
      <c r="J109" s="105"/>
      <c r="K109" s="105"/>
      <c r="L109" s="105"/>
      <c r="M109" s="105"/>
    </row>
    <row r="110" spans="1:13" ht="18" customHeight="1" x14ac:dyDescent="0.15">
      <c r="A110" s="440" t="s">
        <v>214</v>
      </c>
      <c r="B110" s="440"/>
      <c r="C110" s="440"/>
      <c r="D110" s="440"/>
      <c r="E110" s="47"/>
      <c r="F110" s="48" t="s">
        <v>3</v>
      </c>
      <c r="G110" s="105"/>
      <c r="H110" s="105"/>
      <c r="I110" s="105"/>
      <c r="J110" s="105"/>
      <c r="K110" s="105"/>
      <c r="L110" s="105"/>
      <c r="M110" s="105"/>
    </row>
    <row r="111" spans="1:13" ht="18" customHeight="1" x14ac:dyDescent="0.15">
      <c r="A111" s="440" t="s">
        <v>215</v>
      </c>
      <c r="B111" s="440"/>
      <c r="C111" s="440"/>
      <c r="D111" s="440"/>
      <c r="E111" s="47"/>
      <c r="F111" s="48" t="s">
        <v>3</v>
      </c>
      <c r="G111" s="105"/>
      <c r="H111" s="105"/>
      <c r="I111" s="105"/>
      <c r="J111" s="105"/>
      <c r="K111" s="105"/>
      <c r="L111" s="105"/>
      <c r="M111" s="105"/>
    </row>
    <row r="112" spans="1:13" ht="18" customHeight="1" x14ac:dyDescent="0.15">
      <c r="A112" s="506" t="s">
        <v>216</v>
      </c>
      <c r="B112" s="506"/>
      <c r="C112" s="506"/>
      <c r="D112" s="506"/>
      <c r="E112" s="55"/>
      <c r="F112" s="56" t="s">
        <v>3</v>
      </c>
      <c r="G112" s="105"/>
      <c r="H112" s="105"/>
      <c r="I112" s="105"/>
      <c r="J112" s="105"/>
      <c r="K112" s="105"/>
      <c r="L112" s="105"/>
      <c r="M112" s="105"/>
    </row>
    <row r="113" spans="1:17" ht="18" customHeight="1" x14ac:dyDescent="0.15">
      <c r="A113" s="503" t="s">
        <v>5</v>
      </c>
      <c r="B113" s="503"/>
      <c r="C113" s="503"/>
      <c r="D113" s="503"/>
      <c r="E113" s="261">
        <f>SUM(E98:E112)</f>
        <v>0</v>
      </c>
      <c r="F113" s="110" t="s">
        <v>3</v>
      </c>
      <c r="G113" s="93"/>
      <c r="H113" s="93"/>
      <c r="I113" s="93"/>
      <c r="J113" s="93"/>
      <c r="K113" s="93"/>
      <c r="L113" s="93"/>
      <c r="M113" s="93"/>
    </row>
    <row r="114" spans="1:17" ht="12" customHeight="1" x14ac:dyDescent="0.15"/>
    <row r="115" spans="1:17" ht="16.5" customHeight="1" x14ac:dyDescent="0.15">
      <c r="A115" s="215" t="s">
        <v>365</v>
      </c>
      <c r="B115" s="40"/>
      <c r="C115" s="40"/>
      <c r="D115" s="40"/>
      <c r="E115" s="40"/>
      <c r="F115" s="40"/>
      <c r="G115" s="40"/>
      <c r="H115" s="93"/>
      <c r="I115" s="139"/>
      <c r="J115" s="139"/>
      <c r="K115" s="139"/>
      <c r="L115" s="139"/>
      <c r="M115" s="139"/>
    </row>
    <row r="116" spans="1:17" ht="18" customHeight="1" x14ac:dyDescent="0.15">
      <c r="A116" s="444" t="s">
        <v>274</v>
      </c>
      <c r="B116" s="444"/>
      <c r="C116" s="444"/>
      <c r="D116" s="445"/>
      <c r="E116" s="445"/>
      <c r="H116" s="93"/>
      <c r="I116" s="139"/>
      <c r="J116" s="139"/>
      <c r="K116" s="139"/>
      <c r="L116" s="139"/>
      <c r="M116" s="139"/>
    </row>
    <row r="117" spans="1:17" ht="16.5" customHeight="1" x14ac:dyDescent="0.15">
      <c r="A117" s="444" t="s">
        <v>275</v>
      </c>
      <c r="B117" s="444"/>
      <c r="C117" s="444"/>
      <c r="D117" s="445"/>
      <c r="E117" s="445"/>
      <c r="H117" s="93"/>
      <c r="I117" s="139"/>
      <c r="J117" s="139"/>
      <c r="K117" s="139"/>
      <c r="L117" s="139"/>
    </row>
    <row r="118" spans="1:17" ht="16.5" customHeight="1" x14ac:dyDescent="0.15">
      <c r="A118" s="247"/>
      <c r="B118" s="247"/>
      <c r="C118" s="247"/>
      <c r="D118" s="175"/>
      <c r="E118" s="175"/>
      <c r="F118" s="180"/>
      <c r="H118" s="93"/>
      <c r="I118" s="139"/>
      <c r="J118" s="139"/>
      <c r="K118" s="139"/>
      <c r="L118" s="139"/>
      <c r="M118" s="139"/>
    </row>
    <row r="119" spans="1:17" ht="18" customHeight="1" x14ac:dyDescent="0.15">
      <c r="A119" s="40" t="s">
        <v>276</v>
      </c>
      <c r="B119" s="40"/>
      <c r="C119" s="40"/>
      <c r="D119" s="40"/>
      <c r="E119" s="40"/>
      <c r="F119" s="40"/>
      <c r="G119" s="40"/>
      <c r="H119" s="93"/>
      <c r="I119" s="139"/>
      <c r="J119" s="139"/>
      <c r="K119" s="139"/>
      <c r="L119" s="139"/>
      <c r="M119" s="139"/>
    </row>
    <row r="120" spans="1:17" ht="16.5" customHeight="1" x14ac:dyDescent="0.15">
      <c r="A120" s="444" t="s">
        <v>23</v>
      </c>
      <c r="B120" s="444"/>
      <c r="C120" s="444"/>
      <c r="D120" s="246"/>
      <c r="E120" s="245" t="s">
        <v>3</v>
      </c>
      <c r="H120" s="93"/>
      <c r="I120" s="139"/>
      <c r="J120" s="139"/>
      <c r="K120" s="139"/>
      <c r="L120" s="139"/>
      <c r="M120" s="139"/>
    </row>
    <row r="121" spans="1:17" ht="16.5" customHeight="1" x14ac:dyDescent="0.15">
      <c r="A121" s="26"/>
      <c r="B121" s="26"/>
      <c r="D121" s="106"/>
      <c r="E121" s="94"/>
      <c r="H121" s="93"/>
      <c r="I121" s="139"/>
      <c r="J121" s="139"/>
      <c r="K121" s="139"/>
      <c r="L121" s="139"/>
      <c r="M121" s="139"/>
    </row>
    <row r="122" spans="1:17" ht="16.5" customHeight="1" x14ac:dyDescent="0.15">
      <c r="A122" s="40" t="s">
        <v>280</v>
      </c>
      <c r="B122" s="26"/>
      <c r="D122" s="107"/>
      <c r="E122" s="94"/>
      <c r="H122" s="26"/>
      <c r="I122" s="139"/>
      <c r="J122" s="139"/>
      <c r="K122" s="139"/>
      <c r="L122" s="139"/>
      <c r="M122" s="139"/>
    </row>
    <row r="123" spans="1:17" ht="18" customHeight="1" x14ac:dyDescent="0.15">
      <c r="A123" s="441" t="s">
        <v>68</v>
      </c>
      <c r="B123" s="441"/>
      <c r="C123" s="441"/>
      <c r="D123" s="77"/>
      <c r="E123" s="79" t="s">
        <v>3</v>
      </c>
      <c r="H123" s="26"/>
      <c r="I123" s="139"/>
      <c r="J123" s="139"/>
      <c r="K123" s="139"/>
      <c r="L123" s="139"/>
      <c r="M123" s="139"/>
    </row>
    <row r="124" spans="1:17" ht="16.5" customHeight="1" x14ac:dyDescent="0.15"/>
    <row r="125" spans="1:17" ht="16.5" customHeight="1" x14ac:dyDescent="0.15">
      <c r="A125" s="40" t="s">
        <v>242</v>
      </c>
      <c r="B125" s="40"/>
      <c r="C125" s="40"/>
      <c r="D125" s="40"/>
      <c r="E125" s="40"/>
      <c r="F125" s="40"/>
      <c r="G125" s="108"/>
      <c r="H125" s="108"/>
      <c r="I125" s="40"/>
      <c r="J125" s="40"/>
      <c r="K125" s="40"/>
      <c r="L125" s="40"/>
      <c r="M125" s="40"/>
      <c r="N125" s="109"/>
      <c r="O125" s="26"/>
      <c r="P125" s="355"/>
      <c r="Q125" s="355"/>
    </row>
    <row r="126" spans="1:17" ht="16.5" customHeight="1" x14ac:dyDescent="0.15">
      <c r="A126" s="426"/>
      <c r="B126" s="428" t="s">
        <v>243</v>
      </c>
      <c r="C126" s="429"/>
      <c r="D126" s="429"/>
      <c r="E126" s="430"/>
      <c r="F126" s="428" t="s">
        <v>240</v>
      </c>
      <c r="G126" s="429"/>
      <c r="H126" s="429"/>
      <c r="I126" s="548"/>
      <c r="J126" s="450" t="s">
        <v>54</v>
      </c>
      <c r="K126" s="451"/>
      <c r="L126" s="648" t="s">
        <v>159</v>
      </c>
      <c r="M126" s="649"/>
    </row>
    <row r="127" spans="1:17" ht="16.5" customHeight="1" x14ac:dyDescent="0.15">
      <c r="A127" s="427"/>
      <c r="B127" s="431"/>
      <c r="C127" s="432"/>
      <c r="D127" s="448" t="s">
        <v>37</v>
      </c>
      <c r="E127" s="449"/>
      <c r="F127" s="431"/>
      <c r="G127" s="432"/>
      <c r="H127" s="448" t="s">
        <v>37</v>
      </c>
      <c r="I127" s="589"/>
      <c r="J127" s="452"/>
      <c r="K127" s="453"/>
      <c r="L127" s="650"/>
      <c r="M127" s="651"/>
    </row>
    <row r="128" spans="1:17" ht="18" customHeight="1" x14ac:dyDescent="0.15">
      <c r="A128" s="112" t="s">
        <v>15</v>
      </c>
      <c r="B128" s="42"/>
      <c r="C128" s="43" t="s">
        <v>3</v>
      </c>
      <c r="D128" s="60"/>
      <c r="E128" s="44" t="s">
        <v>3</v>
      </c>
      <c r="F128" s="42"/>
      <c r="G128" s="43" t="s">
        <v>3</v>
      </c>
      <c r="H128" s="60"/>
      <c r="I128" s="45" t="s">
        <v>3</v>
      </c>
      <c r="J128" s="202">
        <f t="shared" ref="J128:J134" si="4">SUM(B128,F128)</f>
        <v>0</v>
      </c>
      <c r="K128" s="163" t="s">
        <v>1</v>
      </c>
      <c r="L128" s="205">
        <f t="shared" ref="L128:L134" si="5">SUM(D128,H128)</f>
        <v>0</v>
      </c>
      <c r="M128" s="158" t="s">
        <v>1</v>
      </c>
    </row>
    <row r="129" spans="1:13" ht="18" customHeight="1" x14ac:dyDescent="0.15">
      <c r="A129" s="113" t="s">
        <v>16</v>
      </c>
      <c r="B129" s="47"/>
      <c r="C129" s="48" t="s">
        <v>3</v>
      </c>
      <c r="D129" s="62"/>
      <c r="E129" s="32" t="s">
        <v>3</v>
      </c>
      <c r="F129" s="47"/>
      <c r="G129" s="48" t="s">
        <v>3</v>
      </c>
      <c r="H129" s="62"/>
      <c r="I129" s="49" t="s">
        <v>3</v>
      </c>
      <c r="J129" s="203">
        <f t="shared" si="4"/>
        <v>0</v>
      </c>
      <c r="K129" s="164" t="s">
        <v>1</v>
      </c>
      <c r="L129" s="206">
        <f t="shared" si="5"/>
        <v>0</v>
      </c>
      <c r="M129" s="159" t="s">
        <v>1</v>
      </c>
    </row>
    <row r="130" spans="1:13" ht="18" customHeight="1" x14ac:dyDescent="0.15">
      <c r="A130" s="113" t="s">
        <v>18</v>
      </c>
      <c r="B130" s="47"/>
      <c r="C130" s="48" t="s">
        <v>3</v>
      </c>
      <c r="D130" s="62"/>
      <c r="E130" s="32" t="s">
        <v>3</v>
      </c>
      <c r="F130" s="47"/>
      <c r="G130" s="48" t="s">
        <v>3</v>
      </c>
      <c r="H130" s="62"/>
      <c r="I130" s="49" t="s">
        <v>3</v>
      </c>
      <c r="J130" s="203">
        <f t="shared" si="4"/>
        <v>0</v>
      </c>
      <c r="K130" s="164" t="s">
        <v>1</v>
      </c>
      <c r="L130" s="206">
        <f t="shared" si="5"/>
        <v>0</v>
      </c>
      <c r="M130" s="159" t="s">
        <v>1</v>
      </c>
    </row>
    <row r="131" spans="1:13" ht="18" customHeight="1" x14ac:dyDescent="0.15">
      <c r="A131" s="113" t="s">
        <v>19</v>
      </c>
      <c r="B131" s="47"/>
      <c r="C131" s="48" t="s">
        <v>3</v>
      </c>
      <c r="D131" s="62"/>
      <c r="E131" s="32" t="s">
        <v>3</v>
      </c>
      <c r="F131" s="47"/>
      <c r="G131" s="48" t="s">
        <v>3</v>
      </c>
      <c r="H131" s="62"/>
      <c r="I131" s="49" t="s">
        <v>3</v>
      </c>
      <c r="J131" s="203">
        <f t="shared" si="4"/>
        <v>0</v>
      </c>
      <c r="K131" s="164" t="s">
        <v>1</v>
      </c>
      <c r="L131" s="206">
        <f t="shared" si="5"/>
        <v>0</v>
      </c>
      <c r="M131" s="159" t="s">
        <v>1</v>
      </c>
    </row>
    <row r="132" spans="1:13" ht="18" customHeight="1" x14ac:dyDescent="0.15">
      <c r="A132" s="81" t="s">
        <v>60</v>
      </c>
      <c r="B132" s="51"/>
      <c r="C132" s="52" t="s">
        <v>3</v>
      </c>
      <c r="D132" s="62"/>
      <c r="E132" s="53" t="s">
        <v>3</v>
      </c>
      <c r="F132" s="51"/>
      <c r="G132" s="52" t="s">
        <v>3</v>
      </c>
      <c r="H132" s="62"/>
      <c r="I132" s="54" t="s">
        <v>3</v>
      </c>
      <c r="J132" s="203">
        <f t="shared" si="4"/>
        <v>0</v>
      </c>
      <c r="K132" s="164" t="s">
        <v>1</v>
      </c>
      <c r="L132" s="206">
        <f t="shared" si="5"/>
        <v>0</v>
      </c>
      <c r="M132" s="159" t="s">
        <v>1</v>
      </c>
    </row>
    <row r="133" spans="1:13" ht="18" customHeight="1" x14ac:dyDescent="0.15">
      <c r="A133" s="113" t="s">
        <v>59</v>
      </c>
      <c r="B133" s="47"/>
      <c r="C133" s="48" t="s">
        <v>3</v>
      </c>
      <c r="D133" s="62"/>
      <c r="E133" s="32" t="s">
        <v>3</v>
      </c>
      <c r="F133" s="47"/>
      <c r="G133" s="48" t="s">
        <v>3</v>
      </c>
      <c r="H133" s="62"/>
      <c r="I133" s="49" t="s">
        <v>3</v>
      </c>
      <c r="J133" s="203">
        <f t="shared" si="4"/>
        <v>0</v>
      </c>
      <c r="K133" s="164" t="s">
        <v>1</v>
      </c>
      <c r="L133" s="206">
        <f t="shared" si="5"/>
        <v>0</v>
      </c>
      <c r="M133" s="159" t="s">
        <v>1</v>
      </c>
    </row>
    <row r="134" spans="1:13" ht="18" customHeight="1" x14ac:dyDescent="0.15">
      <c r="A134" s="153" t="s">
        <v>67</v>
      </c>
      <c r="B134" s="55"/>
      <c r="C134" s="56" t="s">
        <v>3</v>
      </c>
      <c r="D134" s="65"/>
      <c r="E134" s="57" t="s">
        <v>3</v>
      </c>
      <c r="F134" s="55"/>
      <c r="G134" s="56" t="s">
        <v>3</v>
      </c>
      <c r="H134" s="65"/>
      <c r="I134" s="58" t="s">
        <v>3</v>
      </c>
      <c r="J134" s="204">
        <f t="shared" si="4"/>
        <v>0</v>
      </c>
      <c r="K134" s="165" t="s">
        <v>1</v>
      </c>
      <c r="L134" s="207">
        <f t="shared" si="5"/>
        <v>0</v>
      </c>
      <c r="M134" s="160" t="s">
        <v>1</v>
      </c>
    </row>
    <row r="135" spans="1:13" ht="18" customHeight="1" x14ac:dyDescent="0.15">
      <c r="A135" s="84" t="s">
        <v>26</v>
      </c>
      <c r="B135" s="84">
        <f>SUM(B128:B134)</f>
        <v>0</v>
      </c>
      <c r="C135" s="78" t="s">
        <v>3</v>
      </c>
      <c r="D135" s="85">
        <f>SUM(D128:D134)</f>
        <v>0</v>
      </c>
      <c r="E135" s="86" t="s">
        <v>3</v>
      </c>
      <c r="F135" s="84">
        <f>SUM(F128:F134)</f>
        <v>0</v>
      </c>
      <c r="G135" s="78" t="s">
        <v>3</v>
      </c>
      <c r="H135" s="85">
        <f>SUM(H128:H134)</f>
        <v>0</v>
      </c>
      <c r="I135" s="87" t="s">
        <v>3</v>
      </c>
      <c r="J135" s="407">
        <f>SUM(J128:J134)</f>
        <v>0</v>
      </c>
      <c r="K135" s="166" t="s">
        <v>1</v>
      </c>
      <c r="L135" s="162">
        <f>SUM(L128:L134)</f>
        <v>0</v>
      </c>
      <c r="M135" s="161" t="s">
        <v>1</v>
      </c>
    </row>
    <row r="136" spans="1:13" ht="16.5" customHeight="1" x14ac:dyDescent="0.15"/>
    <row r="137" spans="1:13" ht="16.5" customHeight="1" x14ac:dyDescent="0.15">
      <c r="A137" s="248" t="s">
        <v>277</v>
      </c>
      <c r="B137" s="26"/>
      <c r="C137" s="26"/>
      <c r="D137" s="26"/>
      <c r="E137" s="92"/>
    </row>
    <row r="138" spans="1:13" ht="16.5" customHeight="1" x14ac:dyDescent="0.15">
      <c r="A138" s="424" t="s">
        <v>279</v>
      </c>
      <c r="B138" s="425"/>
      <c r="C138" s="425"/>
      <c r="D138" s="433"/>
      <c r="E138" s="610" t="s">
        <v>278</v>
      </c>
      <c r="F138" s="610"/>
    </row>
    <row r="139" spans="1:13" ht="16.5" customHeight="1" x14ac:dyDescent="0.15">
      <c r="A139" s="424"/>
      <c r="B139" s="425"/>
      <c r="C139" s="425"/>
      <c r="D139" s="433"/>
      <c r="E139" s="611"/>
      <c r="F139" s="611"/>
    </row>
    <row r="140" spans="1:13" ht="16.5" customHeight="1" x14ac:dyDescent="0.15">
      <c r="A140" s="418" t="s">
        <v>217</v>
      </c>
      <c r="B140" s="419"/>
      <c r="C140" s="419"/>
      <c r="D140" s="420"/>
      <c r="E140" s="442"/>
      <c r="F140" s="443"/>
    </row>
    <row r="141" spans="1:13" ht="16.5" customHeight="1" x14ac:dyDescent="0.15">
      <c r="A141" s="421" t="s">
        <v>218</v>
      </c>
      <c r="B141" s="422"/>
      <c r="C141" s="422"/>
      <c r="D141" s="423"/>
      <c r="E141" s="446"/>
      <c r="F141" s="447"/>
    </row>
    <row r="142" spans="1:13" ht="16.5" customHeight="1" x14ac:dyDescent="0.15">
      <c r="A142" s="421" t="s">
        <v>219</v>
      </c>
      <c r="B142" s="422"/>
      <c r="C142" s="422"/>
      <c r="D142" s="423"/>
      <c r="E142" s="446"/>
      <c r="F142" s="447"/>
    </row>
    <row r="143" spans="1:13" ht="16.5" customHeight="1" x14ac:dyDescent="0.15">
      <c r="A143" s="421" t="s">
        <v>220</v>
      </c>
      <c r="B143" s="422"/>
      <c r="C143" s="422"/>
      <c r="D143" s="423"/>
      <c r="E143" s="446"/>
      <c r="F143" s="447"/>
    </row>
    <row r="144" spans="1:13" ht="16.5" customHeight="1" x14ac:dyDescent="0.15">
      <c r="A144" s="421" t="s">
        <v>221</v>
      </c>
      <c r="B144" s="422"/>
      <c r="C144" s="422"/>
      <c r="D144" s="423"/>
      <c r="E144" s="446"/>
      <c r="F144" s="447"/>
    </row>
    <row r="145" spans="1:18" ht="16.5" customHeight="1" x14ac:dyDescent="0.15">
      <c r="A145" s="521" t="s">
        <v>222</v>
      </c>
      <c r="B145" s="522"/>
      <c r="C145" s="522"/>
      <c r="D145" s="523"/>
      <c r="E145" s="456"/>
      <c r="F145" s="457"/>
    </row>
    <row r="146" spans="1:18" ht="16.5" customHeight="1" x14ac:dyDescent="0.15">
      <c r="A146" s="518" t="s">
        <v>26</v>
      </c>
      <c r="B146" s="519"/>
      <c r="C146" s="519"/>
      <c r="D146" s="520"/>
      <c r="E146" s="458">
        <f>SUM(E140:F145)</f>
        <v>0</v>
      </c>
      <c r="F146" s="459"/>
    </row>
    <row r="147" spans="1:18" ht="16.5" customHeight="1" x14ac:dyDescent="0.15"/>
    <row r="148" spans="1:18" ht="16.5" customHeight="1" x14ac:dyDescent="0.15">
      <c r="A148" s="18" t="s">
        <v>281</v>
      </c>
      <c r="B148" s="18"/>
      <c r="C148" s="18"/>
      <c r="D148" s="18"/>
      <c r="E148" s="139"/>
      <c r="F148" s="139"/>
      <c r="G148" s="139"/>
      <c r="H148" s="139"/>
      <c r="I148" s="139"/>
    </row>
    <row r="149" spans="1:18" ht="32.25" customHeight="1" x14ac:dyDescent="0.15">
      <c r="A149" s="454" t="s">
        <v>65</v>
      </c>
      <c r="B149" s="455"/>
      <c r="C149" s="527"/>
      <c r="D149" s="528"/>
      <c r="E149" s="111" t="s">
        <v>1</v>
      </c>
      <c r="F149" s="139"/>
      <c r="G149" s="139"/>
      <c r="H149" s="139"/>
      <c r="I149" s="139"/>
    </row>
    <row r="150" spans="1:18" ht="16.5" customHeight="1" x14ac:dyDescent="0.15"/>
    <row r="151" spans="1:18" ht="16.5" customHeight="1" x14ac:dyDescent="0.25">
      <c r="A151" s="309" t="s">
        <v>73</v>
      </c>
      <c r="B151" s="301"/>
      <c r="C151" s="301"/>
      <c r="D151" s="302"/>
      <c r="E151" s="303"/>
      <c r="F151" s="301"/>
      <c r="G151" s="301"/>
      <c r="H151" s="301"/>
      <c r="I151" s="302"/>
      <c r="J151" s="304"/>
      <c r="K151" s="304"/>
      <c r="L151" s="304"/>
      <c r="M151" s="304"/>
      <c r="N151" s="304"/>
      <c r="O151" s="304"/>
      <c r="P151" s="304"/>
      <c r="Q151" s="304"/>
      <c r="R151" s="304"/>
    </row>
    <row r="152" spans="1:18" ht="16.5" customHeight="1" x14ac:dyDescent="0.25">
      <c r="A152" s="414" t="s">
        <v>367</v>
      </c>
      <c r="B152" s="414"/>
      <c r="C152" s="414"/>
      <c r="D152" s="414"/>
      <c r="E152" s="414"/>
      <c r="F152" s="414"/>
      <c r="G152" s="414"/>
      <c r="H152" s="414"/>
      <c r="I152" s="414"/>
      <c r="J152" s="414"/>
      <c r="K152" s="414"/>
      <c r="L152" s="414"/>
      <c r="M152" s="414"/>
      <c r="N152" s="414"/>
      <c r="O152" s="414"/>
      <c r="P152" s="414"/>
      <c r="Q152" s="368"/>
      <c r="R152" s="368"/>
    </row>
    <row r="153" spans="1:18" s="180" customFormat="1" ht="17.25" customHeight="1" x14ac:dyDescent="0.25">
      <c r="A153" s="415"/>
      <c r="B153" s="415"/>
      <c r="C153" s="415"/>
      <c r="D153" s="415"/>
      <c r="E153" s="415"/>
      <c r="F153" s="415"/>
      <c r="G153" s="415"/>
      <c r="H153" s="415"/>
      <c r="I153" s="415"/>
      <c r="J153" s="415"/>
      <c r="K153" s="415"/>
      <c r="L153" s="415"/>
      <c r="M153" s="415"/>
      <c r="N153" s="415"/>
      <c r="O153" s="415"/>
      <c r="P153" s="415"/>
      <c r="Q153" s="368"/>
      <c r="R153" s="368"/>
    </row>
    <row r="154" spans="1:18" s="180" customFormat="1" ht="17.25" customHeight="1" x14ac:dyDescent="0.25">
      <c r="A154" s="537" t="s">
        <v>283</v>
      </c>
      <c r="B154" s="412" t="s">
        <v>299</v>
      </c>
      <c r="C154" s="540"/>
      <c r="D154" s="540"/>
      <c r="E154" s="540"/>
      <c r="F154" s="540"/>
      <c r="G154" s="540"/>
      <c r="H154" s="540"/>
      <c r="I154" s="540"/>
      <c r="J154" s="540"/>
      <c r="K154" s="525" t="s">
        <v>303</v>
      </c>
      <c r="L154" s="526"/>
      <c r="M154" s="525" t="s">
        <v>289</v>
      </c>
      <c r="N154" s="647"/>
      <c r="O154" s="540" t="s">
        <v>298</v>
      </c>
      <c r="P154" s="413"/>
      <c r="Q154" s="368"/>
      <c r="R154" s="368"/>
    </row>
    <row r="155" spans="1:18" s="180" customFormat="1" ht="17.25" customHeight="1" x14ac:dyDescent="0.15">
      <c r="A155" s="538"/>
      <c r="B155" s="541" t="s">
        <v>287</v>
      </c>
      <c r="C155" s="542"/>
      <c r="D155" s="542"/>
      <c r="E155" s="542"/>
      <c r="F155" s="542"/>
      <c r="G155" s="542"/>
      <c r="H155" s="542"/>
      <c r="I155" s="542"/>
      <c r="J155" s="542"/>
      <c r="K155" s="397"/>
      <c r="L155" s="373" t="s">
        <v>3</v>
      </c>
      <c r="M155" s="397"/>
      <c r="N155" s="369" t="s">
        <v>3</v>
      </c>
      <c r="O155" s="375" t="e">
        <f>(M155/K155*100)</f>
        <v>#DIV/0!</v>
      </c>
      <c r="P155" s="305" t="s">
        <v>282</v>
      </c>
      <c r="Q155" s="372"/>
      <c r="R155" s="371"/>
    </row>
    <row r="156" spans="1:18" s="180" customFormat="1" ht="17.25" customHeight="1" x14ac:dyDescent="0.15">
      <c r="A156" s="538"/>
      <c r="B156" s="543" t="s">
        <v>366</v>
      </c>
      <c r="C156" s="544"/>
      <c r="D156" s="544"/>
      <c r="E156" s="544"/>
      <c r="F156" s="544"/>
      <c r="G156" s="544"/>
      <c r="H156" s="544"/>
      <c r="I156" s="544"/>
      <c r="J156" s="545"/>
      <c r="K156" s="397"/>
      <c r="L156" s="373" t="s">
        <v>3</v>
      </c>
      <c r="M156" s="397"/>
      <c r="N156" s="369" t="s">
        <v>3</v>
      </c>
      <c r="O156" s="375" t="e">
        <f t="shared" ref="O156:O157" si="6">(M156/K156*100)</f>
        <v>#DIV/0!</v>
      </c>
      <c r="P156" s="305" t="s">
        <v>282</v>
      </c>
      <c r="Q156" s="372"/>
      <c r="R156" s="371"/>
    </row>
    <row r="157" spans="1:18" s="180" customFormat="1" ht="17.25" customHeight="1" x14ac:dyDescent="0.15">
      <c r="A157" s="539"/>
      <c r="B157" s="546" t="s">
        <v>288</v>
      </c>
      <c r="C157" s="547"/>
      <c r="D157" s="547"/>
      <c r="E157" s="547"/>
      <c r="F157" s="547"/>
      <c r="G157" s="547"/>
      <c r="H157" s="547"/>
      <c r="I157" s="547"/>
      <c r="J157" s="547"/>
      <c r="K157" s="408"/>
      <c r="L157" s="374" t="s">
        <v>3</v>
      </c>
      <c r="M157" s="398"/>
      <c r="N157" s="370" t="s">
        <v>3</v>
      </c>
      <c r="O157" s="376" t="e">
        <f t="shared" si="6"/>
        <v>#DIV/0!</v>
      </c>
      <c r="P157" s="306" t="s">
        <v>282</v>
      </c>
      <c r="Q157" s="372"/>
      <c r="R157" s="371"/>
    </row>
    <row r="158" spans="1:18" s="180" customFormat="1" ht="17.25" customHeight="1" x14ac:dyDescent="0.15">
      <c r="A158" s="127"/>
      <c r="B158" s="127"/>
      <c r="C158" s="127"/>
      <c r="D158" s="133"/>
      <c r="E158" s="293"/>
      <c r="F158" s="133"/>
      <c r="G158" s="133"/>
      <c r="H158" s="133"/>
      <c r="I158" s="133"/>
      <c r="J158" s="127"/>
      <c r="K158" s="127"/>
      <c r="L158" s="133"/>
      <c r="M158" s="282"/>
      <c r="N158" s="282"/>
      <c r="O158" s="282"/>
      <c r="P158" s="133"/>
      <c r="Q158" s="133"/>
      <c r="R158" s="127"/>
    </row>
    <row r="159" spans="1:18" ht="16.5" customHeight="1" x14ac:dyDescent="0.25">
      <c r="A159" s="308" t="s">
        <v>301</v>
      </c>
      <c r="B159" s="104"/>
      <c r="C159" s="40"/>
      <c r="D159" s="40"/>
      <c r="E159" s="40"/>
      <c r="F159" s="40"/>
      <c r="G159" s="40"/>
      <c r="H159" s="40"/>
      <c r="I159" s="40"/>
      <c r="J159" s="40"/>
      <c r="K159" s="26"/>
      <c r="L159" s="26"/>
      <c r="M159" s="26"/>
    </row>
    <row r="160" spans="1:18" ht="16.5" customHeight="1" x14ac:dyDescent="0.15">
      <c r="A160" s="291" t="s">
        <v>346</v>
      </c>
      <c r="B160" s="18"/>
      <c r="C160" s="18"/>
      <c r="D160" s="18"/>
      <c r="E160" s="18"/>
      <c r="F160" s="18"/>
      <c r="G160" s="18"/>
      <c r="H160" s="18"/>
      <c r="I160" s="18"/>
      <c r="J160" s="18"/>
      <c r="K160" s="26"/>
      <c r="L160" s="26"/>
      <c r="M160" s="26"/>
    </row>
    <row r="161" spans="1:18" ht="16.5" customHeight="1" x14ac:dyDescent="0.15">
      <c r="A161" s="116" t="s">
        <v>168</v>
      </c>
      <c r="B161" s="40"/>
      <c r="C161" s="18"/>
      <c r="D161" s="18"/>
      <c r="E161" s="18"/>
      <c r="F161" s="18"/>
      <c r="G161" s="18"/>
      <c r="H161" s="18"/>
      <c r="I161" s="18"/>
      <c r="J161" s="18"/>
      <c r="K161" s="26"/>
      <c r="L161" s="26"/>
      <c r="M161" s="26"/>
    </row>
    <row r="162" spans="1:18" ht="16.5" customHeight="1" x14ac:dyDescent="0.15">
      <c r="A162" s="426"/>
      <c r="B162" s="471"/>
      <c r="C162" s="140"/>
      <c r="D162" s="485" t="s">
        <v>309</v>
      </c>
      <c r="E162" s="536"/>
      <c r="F162" s="536"/>
      <c r="G162" s="536"/>
      <c r="H162" s="536"/>
      <c r="I162" s="536"/>
      <c r="J162" s="536"/>
      <c r="K162" s="536"/>
      <c r="L162" s="536"/>
      <c r="M162" s="186"/>
      <c r="N162" s="183"/>
      <c r="O162" s="133"/>
      <c r="P162" s="133"/>
      <c r="Q162" s="133"/>
    </row>
    <row r="163" spans="1:18" ht="31.5" customHeight="1" x14ac:dyDescent="0.15">
      <c r="A163" s="427"/>
      <c r="B163" s="472"/>
      <c r="C163" s="141"/>
      <c r="D163" s="485" t="s">
        <v>304</v>
      </c>
      <c r="E163" s="486"/>
      <c r="F163" s="148" t="s">
        <v>15</v>
      </c>
      <c r="G163" s="148" t="s">
        <v>16</v>
      </c>
      <c r="H163" s="148" t="s">
        <v>17</v>
      </c>
      <c r="I163" s="148" t="s">
        <v>19</v>
      </c>
      <c r="J163" s="394" t="s">
        <v>60</v>
      </c>
      <c r="K163" s="148" t="s">
        <v>59</v>
      </c>
      <c r="L163" s="184" t="s">
        <v>67</v>
      </c>
      <c r="M163" s="187"/>
    </row>
    <row r="164" spans="1:18" ht="16.5" customHeight="1" x14ac:dyDescent="0.15">
      <c r="A164" s="535" t="s">
        <v>27</v>
      </c>
      <c r="B164" s="535"/>
      <c r="C164" s="535"/>
      <c r="D164" s="211">
        <f>SUM(F164:L164)</f>
        <v>0</v>
      </c>
      <c r="E164" s="171" t="s">
        <v>3</v>
      </c>
      <c r="F164" s="95"/>
      <c r="G164" s="95"/>
      <c r="H164" s="95"/>
      <c r="I164" s="95"/>
      <c r="J164" s="95"/>
      <c r="K164" s="95"/>
      <c r="L164" s="172"/>
      <c r="M164" s="188"/>
    </row>
    <row r="165" spans="1:18" ht="16.5" customHeight="1" x14ac:dyDescent="0.15">
      <c r="A165" s="440" t="s">
        <v>200</v>
      </c>
      <c r="B165" s="440"/>
      <c r="C165" s="440"/>
      <c r="D165" s="211">
        <f t="shared" ref="D165:D172" si="7">SUM(F165:L165)</f>
        <v>0</v>
      </c>
      <c r="E165" s="274" t="s">
        <v>3</v>
      </c>
      <c r="F165" s="114"/>
      <c r="G165" s="114"/>
      <c r="H165" s="114"/>
      <c r="I165" s="114"/>
      <c r="J165" s="114"/>
      <c r="K165" s="114"/>
      <c r="L165" s="185"/>
      <c r="M165" s="188"/>
    </row>
    <row r="166" spans="1:18" ht="16.5" customHeight="1" x14ac:dyDescent="0.15">
      <c r="A166" s="440" t="s">
        <v>71</v>
      </c>
      <c r="B166" s="440"/>
      <c r="C166" s="440"/>
      <c r="D166" s="211">
        <f t="shared" si="7"/>
        <v>0</v>
      </c>
      <c r="E166" s="274" t="s">
        <v>3</v>
      </c>
      <c r="F166" s="96"/>
      <c r="G166" s="96"/>
      <c r="H166" s="96"/>
      <c r="I166" s="96"/>
      <c r="J166" s="96"/>
      <c r="K166" s="96"/>
      <c r="L166" s="47"/>
      <c r="M166" s="188"/>
    </row>
    <row r="167" spans="1:18" ht="16.5" customHeight="1" x14ac:dyDescent="0.15">
      <c r="A167" s="533" t="s">
        <v>38</v>
      </c>
      <c r="B167" s="534"/>
      <c r="C167" s="142"/>
      <c r="D167" s="211">
        <f t="shared" si="7"/>
        <v>0</v>
      </c>
      <c r="E167" s="274" t="s">
        <v>3</v>
      </c>
      <c r="F167" s="96"/>
      <c r="G167" s="96"/>
      <c r="H167" s="96"/>
      <c r="I167" s="96"/>
      <c r="J167" s="96"/>
      <c r="K167" s="96"/>
      <c r="L167" s="47"/>
      <c r="M167" s="188"/>
    </row>
    <row r="168" spans="1:18" ht="16.5" customHeight="1" x14ac:dyDescent="0.15">
      <c r="A168" s="533" t="s">
        <v>40</v>
      </c>
      <c r="B168" s="534"/>
      <c r="C168" s="142"/>
      <c r="D168" s="211">
        <f t="shared" si="7"/>
        <v>0</v>
      </c>
      <c r="E168" s="274" t="s">
        <v>3</v>
      </c>
      <c r="F168" s="96"/>
      <c r="G168" s="96"/>
      <c r="H168" s="96"/>
      <c r="I168" s="96"/>
      <c r="J168" s="96"/>
      <c r="K168" s="96"/>
      <c r="L168" s="47"/>
      <c r="M168" s="188"/>
    </row>
    <row r="169" spans="1:18" ht="16.5" customHeight="1" x14ac:dyDescent="0.15">
      <c r="A169" s="440" t="s">
        <v>39</v>
      </c>
      <c r="B169" s="421"/>
      <c r="C169" s="142"/>
      <c r="D169" s="211">
        <f t="shared" si="7"/>
        <v>0</v>
      </c>
      <c r="E169" s="274" t="s">
        <v>3</v>
      </c>
      <c r="F169" s="96"/>
      <c r="G169" s="96"/>
      <c r="H169" s="96"/>
      <c r="I169" s="96"/>
      <c r="J169" s="96"/>
      <c r="K169" s="96"/>
      <c r="L169" s="47"/>
      <c r="M169" s="188"/>
    </row>
    <row r="170" spans="1:18" ht="16.5" customHeight="1" x14ac:dyDescent="0.15">
      <c r="A170" s="534" t="s">
        <v>41</v>
      </c>
      <c r="B170" s="636"/>
      <c r="C170" s="637"/>
      <c r="D170" s="211">
        <f t="shared" si="7"/>
        <v>0</v>
      </c>
      <c r="E170" s="274" t="s">
        <v>3</v>
      </c>
      <c r="F170" s="96"/>
      <c r="G170" s="96"/>
      <c r="H170" s="96"/>
      <c r="I170" s="96"/>
      <c r="J170" s="96"/>
      <c r="K170" s="96"/>
      <c r="L170" s="47"/>
      <c r="M170" s="188"/>
    </row>
    <row r="171" spans="1:18" ht="16.5" customHeight="1" x14ac:dyDescent="0.15">
      <c r="A171" s="533" t="s">
        <v>347</v>
      </c>
      <c r="B171" s="534"/>
      <c r="C171" s="142"/>
      <c r="D171" s="211">
        <f t="shared" si="7"/>
        <v>0</v>
      </c>
      <c r="E171" s="350" t="s">
        <v>3</v>
      </c>
      <c r="F171" s="96"/>
      <c r="G171" s="96"/>
      <c r="H171" s="96"/>
      <c r="I171" s="96"/>
      <c r="J171" s="96"/>
      <c r="K171" s="96"/>
      <c r="L171" s="47"/>
      <c r="M171" s="188"/>
    </row>
    <row r="172" spans="1:18" ht="16.5" customHeight="1" x14ac:dyDescent="0.15">
      <c r="A172" s="608" t="s">
        <v>358</v>
      </c>
      <c r="B172" s="609"/>
      <c r="C172" s="142"/>
      <c r="D172" s="211">
        <f t="shared" si="7"/>
        <v>0</v>
      </c>
      <c r="E172" s="359" t="s">
        <v>3</v>
      </c>
      <c r="F172" s="96"/>
      <c r="G172" s="96"/>
      <c r="H172" s="96"/>
      <c r="I172" s="96"/>
      <c r="J172" s="96"/>
      <c r="K172" s="96"/>
      <c r="L172" s="47"/>
      <c r="M172" s="189"/>
    </row>
    <row r="173" spans="1:18" ht="12.75" customHeight="1" x14ac:dyDescent="0.15">
      <c r="A173" s="444" t="s">
        <v>348</v>
      </c>
      <c r="B173" s="444"/>
      <c r="C173" s="444"/>
      <c r="D173" s="84">
        <f>SUM(D164:D172)</f>
        <v>0</v>
      </c>
      <c r="E173" s="110" t="s">
        <v>3</v>
      </c>
      <c r="F173" s="67">
        <f>SUM(F164:F172)</f>
        <v>0</v>
      </c>
      <c r="G173" s="346">
        <f t="shared" ref="G173:L173" si="8">SUM(G164:G172)</f>
        <v>0</v>
      </c>
      <c r="H173" s="346">
        <f t="shared" si="8"/>
        <v>0</v>
      </c>
      <c r="I173" s="346">
        <f t="shared" si="8"/>
        <v>0</v>
      </c>
      <c r="J173" s="346">
        <f t="shared" si="8"/>
        <v>0</v>
      </c>
      <c r="K173" s="346">
        <f t="shared" si="8"/>
        <v>0</v>
      </c>
      <c r="L173" s="346">
        <f t="shared" si="8"/>
        <v>0</v>
      </c>
    </row>
    <row r="174" spans="1:18" ht="31.5" customHeight="1" x14ac:dyDescent="0.25">
      <c r="A174" s="310" t="s">
        <v>74</v>
      </c>
      <c r="B174" s="18"/>
      <c r="C174" s="18"/>
      <c r="D174" s="18"/>
      <c r="E174" s="18"/>
      <c r="F174" s="18"/>
      <c r="G174" s="18"/>
      <c r="H174" s="18"/>
      <c r="I174" s="18"/>
      <c r="J174" s="18"/>
      <c r="K174" s="18"/>
      <c r="L174" s="167"/>
      <c r="M174" s="167"/>
      <c r="N174" s="139"/>
      <c r="O174" s="139"/>
      <c r="P174" s="139"/>
      <c r="Q174" s="139"/>
      <c r="R174" s="139"/>
    </row>
    <row r="175" spans="1:18" ht="16.5" customHeight="1" x14ac:dyDescent="0.15">
      <c r="A175" s="18" t="s">
        <v>284</v>
      </c>
      <c r="B175" s="18"/>
      <c r="C175" s="18"/>
      <c r="D175" s="18"/>
      <c r="E175" s="18"/>
      <c r="F175" s="18"/>
      <c r="G175" s="18"/>
      <c r="H175" s="18"/>
      <c r="I175" s="18"/>
      <c r="J175" s="18"/>
      <c r="K175" s="18"/>
      <c r="L175" s="167"/>
      <c r="M175" s="167"/>
      <c r="N175" s="139"/>
      <c r="O175" s="139"/>
      <c r="P175" s="139"/>
      <c r="Q175" s="139"/>
      <c r="R175" s="139"/>
    </row>
    <row r="176" spans="1:18" ht="39" customHeight="1" x14ac:dyDescent="0.15">
      <c r="A176" s="84"/>
      <c r="B176" s="513" t="s">
        <v>302</v>
      </c>
      <c r="C176" s="514"/>
      <c r="D176" s="515"/>
      <c r="E176" s="513" t="s">
        <v>245</v>
      </c>
      <c r="F176" s="514"/>
      <c r="G176" s="515"/>
      <c r="H176" s="40"/>
      <c r="I176" s="40"/>
      <c r="J176" s="40"/>
      <c r="K176" s="40"/>
      <c r="L176" s="40"/>
      <c r="M176" s="40"/>
      <c r="N176" s="139"/>
      <c r="O176" s="139"/>
      <c r="P176" s="139"/>
      <c r="Q176" s="139"/>
      <c r="R176" s="139"/>
    </row>
    <row r="177" spans="1:18" ht="16.5" customHeight="1" x14ac:dyDescent="0.15">
      <c r="A177" s="153" t="s">
        <v>7</v>
      </c>
      <c r="B177" s="516"/>
      <c r="C177" s="517"/>
      <c r="D177" s="79" t="s">
        <v>3</v>
      </c>
      <c r="E177" s="524"/>
      <c r="F177" s="516"/>
      <c r="G177" s="79" t="s">
        <v>3</v>
      </c>
      <c r="H177" s="40"/>
      <c r="I177" s="40"/>
      <c r="J177" s="40"/>
      <c r="K177" s="40"/>
      <c r="L177" s="40"/>
      <c r="M177" s="40"/>
      <c r="N177" s="139"/>
      <c r="O177" s="139"/>
      <c r="P177" s="139"/>
      <c r="Q177" s="139"/>
      <c r="R177" s="139"/>
    </row>
    <row r="178" spans="1:18" ht="16.5" customHeight="1" x14ac:dyDescent="0.15">
      <c r="A178" s="26"/>
      <c r="B178" s="120"/>
      <c r="C178" s="120"/>
      <c r="D178" s="94"/>
      <c r="E178" s="120"/>
      <c r="F178" s="120"/>
      <c r="G178" s="26"/>
      <c r="H178" s="40"/>
      <c r="I178" s="40"/>
      <c r="J178" s="40"/>
      <c r="K178" s="40"/>
      <c r="L178" s="40"/>
      <c r="M178" s="40"/>
      <c r="N178" s="139"/>
      <c r="O178" s="139"/>
      <c r="P178" s="139"/>
      <c r="Q178" s="139"/>
      <c r="R178" s="139"/>
    </row>
    <row r="179" spans="1:18" ht="16.5" customHeight="1" x14ac:dyDescent="0.15">
      <c r="A179" s="18" t="s">
        <v>31</v>
      </c>
      <c r="B179" s="18"/>
      <c r="C179" s="18"/>
      <c r="D179" s="18"/>
      <c r="E179" s="18"/>
      <c r="F179" s="18"/>
      <c r="G179" s="18"/>
      <c r="H179" s="18"/>
      <c r="I179" s="18"/>
      <c r="J179" s="18"/>
      <c r="K179" s="18"/>
      <c r="L179" s="167"/>
      <c r="M179" s="167"/>
      <c r="N179" s="139"/>
      <c r="O179" s="139"/>
      <c r="P179" s="139"/>
      <c r="Q179" s="139"/>
      <c r="R179" s="139"/>
    </row>
    <row r="180" spans="1:18" ht="39" customHeight="1" x14ac:dyDescent="0.15">
      <c r="A180" s="84"/>
      <c r="B180" s="513" t="s">
        <v>302</v>
      </c>
      <c r="C180" s="514"/>
      <c r="D180" s="515"/>
      <c r="E180" s="513" t="s">
        <v>245</v>
      </c>
      <c r="F180" s="514"/>
      <c r="G180" s="515"/>
      <c r="H180" s="40"/>
      <c r="I180" s="40"/>
      <c r="J180" s="40"/>
      <c r="K180" s="40"/>
      <c r="L180" s="40"/>
      <c r="M180" s="40"/>
      <c r="N180" s="139"/>
      <c r="O180" s="139"/>
      <c r="P180" s="139"/>
      <c r="Q180" s="139"/>
      <c r="R180" s="139"/>
    </row>
    <row r="181" spans="1:18" ht="16.5" customHeight="1" x14ac:dyDescent="0.15">
      <c r="A181" s="84" t="s">
        <v>69</v>
      </c>
      <c r="B181" s="516"/>
      <c r="C181" s="517"/>
      <c r="D181" s="79" t="s">
        <v>3</v>
      </c>
      <c r="E181" s="524"/>
      <c r="F181" s="516"/>
      <c r="G181" s="79" t="s">
        <v>3</v>
      </c>
      <c r="H181" s="40"/>
      <c r="I181" s="40"/>
      <c r="J181" s="40"/>
      <c r="K181" s="40"/>
      <c r="L181" s="40"/>
      <c r="M181" s="40"/>
      <c r="N181" s="139"/>
      <c r="O181" s="139"/>
      <c r="P181" s="139"/>
      <c r="Q181" s="139"/>
      <c r="R181" s="139"/>
    </row>
    <row r="182" spans="1:18" ht="12" customHeight="1" x14ac:dyDescent="0.15">
      <c r="A182" s="26"/>
      <c r="B182" s="120"/>
      <c r="C182" s="120"/>
      <c r="D182" s="94"/>
      <c r="E182" s="120"/>
      <c r="F182" s="120"/>
      <c r="G182" s="26"/>
      <c r="H182" s="40"/>
      <c r="I182" s="40"/>
      <c r="J182" s="40"/>
      <c r="K182" s="40"/>
      <c r="L182" s="40"/>
      <c r="M182" s="40"/>
      <c r="N182" s="139"/>
      <c r="O182" s="139"/>
      <c r="P182" s="139"/>
      <c r="Q182" s="139"/>
      <c r="R182" s="139"/>
    </row>
    <row r="183" spans="1:18" ht="16.5" customHeight="1" x14ac:dyDescent="0.15">
      <c r="A183" s="311" t="s">
        <v>169</v>
      </c>
      <c r="B183" s="91"/>
      <c r="C183" s="115"/>
      <c r="D183" s="115"/>
      <c r="E183" s="115"/>
      <c r="F183" s="115"/>
      <c r="G183" s="18"/>
      <c r="H183" s="18"/>
      <c r="I183" s="18"/>
      <c r="J183" s="18"/>
      <c r="K183" s="18"/>
      <c r="L183" s="167"/>
      <c r="M183" s="167"/>
      <c r="N183" s="139"/>
      <c r="O183" s="139"/>
      <c r="P183" s="139"/>
      <c r="Q183" s="139"/>
      <c r="R183" s="139"/>
    </row>
    <row r="184" spans="1:18" ht="16.5" customHeight="1" x14ac:dyDescent="0.15">
      <c r="A184" s="493" t="s">
        <v>315</v>
      </c>
      <c r="B184" s="632"/>
      <c r="C184" s="632"/>
      <c r="D184" s="632"/>
      <c r="E184" s="632"/>
      <c r="F184" s="632"/>
      <c r="G184" s="632"/>
      <c r="H184" s="632"/>
      <c r="I184" s="632"/>
      <c r="J184" s="632"/>
      <c r="K184" s="632"/>
      <c r="L184" s="632"/>
      <c r="M184" s="632"/>
      <c r="N184" s="632"/>
      <c r="O184" s="632"/>
      <c r="P184" s="632"/>
      <c r="Q184" s="632"/>
      <c r="R184" s="632"/>
    </row>
    <row r="185" spans="1:18" ht="16.5" customHeight="1" x14ac:dyDescent="0.15">
      <c r="A185" s="632"/>
      <c r="B185" s="632"/>
      <c r="C185" s="632"/>
      <c r="D185" s="632"/>
      <c r="E185" s="632"/>
      <c r="F185" s="632"/>
      <c r="G185" s="632"/>
      <c r="H185" s="632"/>
      <c r="I185" s="632"/>
      <c r="J185" s="632"/>
      <c r="K185" s="632"/>
      <c r="L185" s="632"/>
      <c r="M185" s="632"/>
      <c r="N185" s="632"/>
      <c r="O185" s="632"/>
      <c r="P185" s="632"/>
      <c r="Q185" s="632"/>
      <c r="R185" s="632"/>
    </row>
    <row r="186" spans="1:18" ht="24.75" customHeight="1" x14ac:dyDescent="0.15">
      <c r="A186" s="643" t="s">
        <v>246</v>
      </c>
      <c r="B186" s="644"/>
      <c r="C186" s="644"/>
      <c r="D186" s="644"/>
      <c r="E186" s="644"/>
      <c r="F186" s="645"/>
      <c r="G186" s="215"/>
      <c r="H186" s="646" t="s">
        <v>64</v>
      </c>
      <c r="I186" s="646"/>
      <c r="J186" s="646"/>
      <c r="K186" s="646"/>
      <c r="L186" s="646"/>
      <c r="M186" s="646"/>
      <c r="N186" s="646"/>
      <c r="O186" s="139"/>
      <c r="P186" s="139"/>
      <c r="Q186" s="139"/>
      <c r="R186" s="139"/>
    </row>
    <row r="187" spans="1:18" ht="36.75" customHeight="1" x14ac:dyDescent="0.15">
      <c r="A187" s="619" t="s">
        <v>52</v>
      </c>
      <c r="B187" s="619"/>
      <c r="C187" s="620" t="s">
        <v>53</v>
      </c>
      <c r="D187" s="620"/>
      <c r="E187" s="621" t="s">
        <v>307</v>
      </c>
      <c r="F187" s="622"/>
      <c r="G187" s="215"/>
      <c r="H187" s="646"/>
      <c r="I187" s="646"/>
      <c r="J187" s="646"/>
      <c r="K187" s="646"/>
      <c r="L187" s="646"/>
      <c r="M187" s="646"/>
      <c r="N187" s="646"/>
      <c r="O187" s="139"/>
      <c r="P187" s="139"/>
      <c r="Q187" s="139"/>
      <c r="R187" s="139"/>
    </row>
    <row r="188" spans="1:18" ht="16.5" customHeight="1" x14ac:dyDescent="0.15">
      <c r="A188" s="324"/>
      <c r="B188" s="284" t="s">
        <v>6</v>
      </c>
      <c r="C188" s="324"/>
      <c r="D188" s="325" t="s">
        <v>6</v>
      </c>
      <c r="E188" s="324"/>
      <c r="F188" s="325" t="s">
        <v>6</v>
      </c>
      <c r="G188" s="215"/>
      <c r="H188" s="646"/>
      <c r="I188" s="646"/>
      <c r="J188" s="646"/>
      <c r="K188" s="646"/>
      <c r="L188" s="646"/>
      <c r="M188" s="646"/>
      <c r="N188" s="646"/>
      <c r="O188" s="139"/>
      <c r="P188" s="139"/>
      <c r="Q188" s="139"/>
      <c r="R188" s="139"/>
    </row>
    <row r="189" spans="1:18" ht="13.5" customHeight="1" x14ac:dyDescent="0.15">
      <c r="A189" s="326"/>
      <c r="B189" s="326"/>
      <c r="C189" s="326"/>
      <c r="D189" s="326"/>
      <c r="E189" s="326"/>
      <c r="F189" s="326"/>
      <c r="G189" s="326"/>
      <c r="H189" s="326"/>
      <c r="I189" s="326"/>
      <c r="J189" s="326"/>
      <c r="K189" s="326"/>
      <c r="L189" s="326"/>
      <c r="M189" s="326"/>
      <c r="N189" s="327"/>
      <c r="O189" s="139"/>
      <c r="P189" s="139"/>
      <c r="Q189" s="139"/>
      <c r="R189" s="139"/>
    </row>
    <row r="190" spans="1:18" ht="16.5" customHeight="1" x14ac:dyDescent="0.15">
      <c r="A190" s="328" t="s">
        <v>308</v>
      </c>
      <c r="B190" s="329"/>
      <c r="C190" s="330"/>
      <c r="D190" s="330"/>
      <c r="E190" s="330"/>
      <c r="F190" s="330"/>
      <c r="G190" s="330"/>
      <c r="H190" s="330"/>
      <c r="I190" s="329"/>
      <c r="J190" s="330"/>
      <c r="K190" s="330"/>
      <c r="L190" s="330"/>
      <c r="M190" s="330"/>
      <c r="N190" s="327"/>
      <c r="O190" s="139"/>
      <c r="P190" s="139"/>
      <c r="Q190" s="139"/>
      <c r="R190" s="139"/>
    </row>
    <row r="191" spans="1:18" ht="36" customHeight="1" x14ac:dyDescent="0.15">
      <c r="A191" s="619" t="s">
        <v>70</v>
      </c>
      <c r="B191" s="619"/>
      <c r="C191" s="638" t="s">
        <v>265</v>
      </c>
      <c r="D191" s="639"/>
      <c r="E191" s="640"/>
      <c r="F191" s="330"/>
      <c r="G191" s="330"/>
      <c r="H191" s="330"/>
      <c r="I191" s="330"/>
      <c r="J191" s="329"/>
      <c r="K191" s="331"/>
      <c r="L191" s="331"/>
      <c r="M191" s="331"/>
      <c r="N191" s="327"/>
      <c r="O191" s="139"/>
      <c r="P191" s="139"/>
      <c r="Q191" s="139"/>
      <c r="R191" s="139"/>
    </row>
    <row r="192" spans="1:18" ht="16.5" customHeight="1" x14ac:dyDescent="0.15">
      <c r="A192" s="195"/>
      <c r="B192" s="192" t="s">
        <v>6</v>
      </c>
      <c r="C192" s="641"/>
      <c r="D192" s="642"/>
      <c r="E192" s="193" t="s">
        <v>264</v>
      </c>
      <c r="F192" s="92"/>
      <c r="G192" s="92"/>
      <c r="H192" s="92"/>
      <c r="I192" s="92"/>
      <c r="J192" s="194"/>
      <c r="K192" s="109"/>
      <c r="L192" s="109"/>
      <c r="M192" s="109"/>
      <c r="N192" s="139"/>
      <c r="O192" s="139"/>
      <c r="P192" s="139"/>
      <c r="Q192" s="139"/>
      <c r="R192" s="139"/>
    </row>
    <row r="193" spans="1:18" ht="18.75" customHeight="1" x14ac:dyDescent="0.15">
      <c r="A193" s="156"/>
      <c r="B193" s="26"/>
      <c r="C193" s="122"/>
      <c r="D193" s="121"/>
      <c r="E193" s="92"/>
      <c r="F193" s="92"/>
      <c r="G193" s="92"/>
      <c r="H193" s="92"/>
      <c r="I193" s="92"/>
      <c r="J193" s="26"/>
      <c r="K193" s="109"/>
      <c r="L193" s="109"/>
      <c r="M193" s="109"/>
      <c r="N193" s="139"/>
      <c r="O193" s="139"/>
      <c r="P193" s="139"/>
      <c r="Q193" s="139"/>
      <c r="R193" s="139"/>
    </row>
    <row r="194" spans="1:18" ht="16.5" customHeight="1" x14ac:dyDescent="0.15">
      <c r="A194" s="312" t="s">
        <v>229</v>
      </c>
      <c r="B194" s="139"/>
      <c r="C194" s="139"/>
      <c r="D194" s="139"/>
    </row>
    <row r="195" spans="1:18" ht="16.5" customHeight="1" x14ac:dyDescent="0.15">
      <c r="A195" s="634" t="s">
        <v>360</v>
      </c>
      <c r="B195" s="634"/>
      <c r="C195" s="634"/>
      <c r="D195" s="634"/>
      <c r="E195" s="634"/>
      <c r="F195" s="634"/>
      <c r="G195" s="634"/>
      <c r="H195" s="634"/>
      <c r="I195" s="634"/>
      <c r="J195" s="634"/>
      <c r="K195" s="634"/>
      <c r="L195" s="634"/>
      <c r="M195" s="634"/>
      <c r="N195" s="634"/>
      <c r="O195" s="634"/>
      <c r="P195" s="634"/>
      <c r="Q195" s="634"/>
      <c r="R195" s="634"/>
    </row>
    <row r="196" spans="1:18" ht="8.25" customHeight="1" x14ac:dyDescent="0.15">
      <c r="A196" s="634"/>
      <c r="B196" s="634"/>
      <c r="C196" s="634"/>
      <c r="D196" s="634"/>
      <c r="E196" s="634"/>
      <c r="F196" s="634"/>
      <c r="G196" s="634"/>
      <c r="H196" s="634"/>
      <c r="I196" s="634"/>
      <c r="J196" s="634"/>
      <c r="K196" s="634"/>
      <c r="L196" s="634"/>
      <c r="M196" s="634"/>
      <c r="N196" s="634"/>
      <c r="O196" s="634"/>
      <c r="P196" s="634"/>
      <c r="Q196" s="634"/>
      <c r="R196" s="634"/>
    </row>
    <row r="197" spans="1:18" ht="16.5" customHeight="1" x14ac:dyDescent="0.15">
      <c r="A197" s="426" t="s">
        <v>20</v>
      </c>
      <c r="B197" s="471"/>
      <c r="C197" s="123"/>
      <c r="D197" s="124"/>
      <c r="E197" s="124"/>
      <c r="F197" s="124"/>
      <c r="G197" s="381"/>
      <c r="H197" s="379"/>
      <c r="I197" s="93"/>
    </row>
    <row r="198" spans="1:18" ht="16.5" customHeight="1" x14ac:dyDescent="0.15">
      <c r="A198" s="624"/>
      <c r="B198" s="494"/>
      <c r="C198" s="426" t="s">
        <v>29</v>
      </c>
      <c r="D198" s="487"/>
      <c r="E198" s="426" t="s">
        <v>30</v>
      </c>
      <c r="F198" s="471"/>
      <c r="G198" s="606"/>
      <c r="H198" s="607"/>
      <c r="I198" s="40"/>
    </row>
    <row r="199" spans="1:18" ht="13.5" customHeight="1" x14ac:dyDescent="0.15">
      <c r="A199" s="427"/>
      <c r="B199" s="472"/>
      <c r="C199" s="427"/>
      <c r="D199" s="623"/>
      <c r="E199" s="427"/>
      <c r="F199" s="472"/>
      <c r="G199" s="606"/>
      <c r="H199" s="607"/>
      <c r="I199" s="40"/>
    </row>
    <row r="200" spans="1:18" ht="16.5" customHeight="1" x14ac:dyDescent="0.15">
      <c r="A200" s="254"/>
      <c r="B200" s="79" t="s">
        <v>3</v>
      </c>
      <c r="C200" s="125"/>
      <c r="D200" s="79" t="s">
        <v>3</v>
      </c>
      <c r="E200" s="125"/>
      <c r="F200" s="345" t="s">
        <v>3</v>
      </c>
      <c r="G200" s="382"/>
      <c r="H200" s="380"/>
      <c r="I200" s="40"/>
    </row>
    <row r="201" spans="1:18" ht="17.25" customHeight="1" x14ac:dyDescent="0.15">
      <c r="A201" s="26"/>
      <c r="B201" s="26"/>
      <c r="C201" s="26"/>
      <c r="D201" s="92"/>
      <c r="E201" s="92"/>
      <c r="F201" s="92"/>
      <c r="G201" s="26"/>
      <c r="H201" s="92"/>
      <c r="I201" s="26"/>
    </row>
    <row r="202" spans="1:18" ht="16.5" customHeight="1" x14ac:dyDescent="0.25">
      <c r="A202" s="335" t="s">
        <v>230</v>
      </c>
      <c r="B202" s="154"/>
      <c r="C202" s="18"/>
      <c r="D202" s="18"/>
      <c r="E202" s="18"/>
      <c r="F202" s="18"/>
      <c r="G202" s="18"/>
      <c r="H202" s="18"/>
      <c r="I202" s="18"/>
    </row>
    <row r="203" spans="1:18" ht="16.5" customHeight="1" x14ac:dyDescent="0.15">
      <c r="A203" s="493" t="s">
        <v>361</v>
      </c>
      <c r="B203" s="632"/>
      <c r="C203" s="632"/>
      <c r="D203" s="632"/>
      <c r="E203" s="632"/>
      <c r="F203" s="632"/>
      <c r="G203" s="632"/>
      <c r="H203" s="632"/>
      <c r="I203" s="632"/>
      <c r="J203" s="632"/>
      <c r="K203" s="632"/>
      <c r="L203" s="632"/>
      <c r="M203" s="632"/>
      <c r="N203" s="632"/>
      <c r="O203" s="632"/>
      <c r="P203" s="632"/>
      <c r="Q203" s="632"/>
      <c r="R203" s="632"/>
    </row>
    <row r="204" spans="1:18" ht="16.5" customHeight="1" x14ac:dyDescent="0.15">
      <c r="A204" s="632"/>
      <c r="B204" s="632"/>
      <c r="C204" s="632"/>
      <c r="D204" s="632"/>
      <c r="E204" s="632"/>
      <c r="F204" s="632"/>
      <c r="G204" s="632"/>
      <c r="H204" s="632"/>
      <c r="I204" s="632"/>
      <c r="J204" s="632"/>
      <c r="K204" s="632"/>
      <c r="L204" s="632"/>
      <c r="M204" s="632"/>
      <c r="N204" s="632"/>
      <c r="O204" s="632"/>
      <c r="P204" s="632"/>
      <c r="Q204" s="632"/>
      <c r="R204" s="632"/>
    </row>
    <row r="205" spans="1:18" ht="16.5" customHeight="1" x14ac:dyDescent="0.15">
      <c r="A205" s="240"/>
      <c r="B205" s="222"/>
      <c r="C205" s="602" t="s">
        <v>231</v>
      </c>
      <c r="D205" s="603"/>
      <c r="E205" s="602" t="s">
        <v>14</v>
      </c>
      <c r="F205" s="603"/>
      <c r="G205" s="600"/>
      <c r="H205" s="601"/>
      <c r="I205" s="18"/>
    </row>
    <row r="206" spans="1:18" ht="16.5" customHeight="1" x14ac:dyDescent="0.15">
      <c r="A206" s="241"/>
      <c r="B206" s="225"/>
      <c r="C206" s="604"/>
      <c r="D206" s="605"/>
      <c r="E206" s="604"/>
      <c r="F206" s="605"/>
      <c r="G206" s="600"/>
      <c r="H206" s="601"/>
      <c r="I206" s="18"/>
    </row>
    <row r="207" spans="1:18" ht="16.5" customHeight="1" x14ac:dyDescent="0.15">
      <c r="A207" s="424" t="s">
        <v>7</v>
      </c>
      <c r="B207" s="433"/>
      <c r="C207" s="242"/>
      <c r="D207" s="243" t="s">
        <v>3</v>
      </c>
      <c r="E207" s="242"/>
      <c r="F207" s="263" t="s">
        <v>3</v>
      </c>
      <c r="G207" s="265"/>
      <c r="H207" s="262"/>
      <c r="I207" s="18"/>
    </row>
    <row r="208" spans="1:18" ht="16.5" customHeight="1" x14ac:dyDescent="0.15">
      <c r="A208" s="255"/>
      <c r="B208" s="255"/>
      <c r="C208" s="264"/>
      <c r="D208" s="262"/>
      <c r="E208" s="264"/>
      <c r="F208" s="260"/>
      <c r="G208" s="264"/>
      <c r="H208" s="262"/>
      <c r="I208" s="252"/>
    </row>
    <row r="209" spans="1:17" ht="16.5" customHeight="1" x14ac:dyDescent="0.15">
      <c r="A209" s="313" t="s">
        <v>305</v>
      </c>
      <c r="B209" s="266"/>
      <c r="C209" s="267"/>
      <c r="D209" s="268"/>
      <c r="E209" s="267"/>
      <c r="F209" s="269"/>
      <c r="G209" s="270"/>
      <c r="H209" s="271"/>
      <c r="I209" s="272"/>
      <c r="J209" s="273"/>
      <c r="K209" s="273"/>
    </row>
    <row r="210" spans="1:17" ht="16.5" customHeight="1" x14ac:dyDescent="0.15">
      <c r="A210" s="314"/>
      <c r="B210" s="315"/>
      <c r="C210" s="595" t="s">
        <v>311</v>
      </c>
      <c r="D210" s="596"/>
      <c r="E210" s="596"/>
      <c r="F210" s="597"/>
      <c r="G210" s="625" t="s">
        <v>313</v>
      </c>
      <c r="H210" s="626"/>
      <c r="I210" s="627"/>
      <c r="J210" s="612" t="s">
        <v>314</v>
      </c>
      <c r="K210" s="613"/>
    </row>
    <row r="211" spans="1:17" ht="29.25" customHeight="1" x14ac:dyDescent="0.15">
      <c r="A211" s="316"/>
      <c r="B211" s="317"/>
      <c r="C211" s="318"/>
      <c r="D211" s="319"/>
      <c r="E211" s="598" t="s">
        <v>312</v>
      </c>
      <c r="F211" s="599"/>
      <c r="G211" s="628"/>
      <c r="H211" s="629"/>
      <c r="I211" s="630"/>
      <c r="J211" s="614"/>
      <c r="K211" s="615"/>
    </row>
    <row r="212" spans="1:17" ht="18.75" customHeight="1" x14ac:dyDescent="0.15">
      <c r="A212" s="594" t="s">
        <v>7</v>
      </c>
      <c r="B212" s="437"/>
      <c r="C212" s="387"/>
      <c r="D212" s="320" t="s">
        <v>3</v>
      </c>
      <c r="E212" s="321"/>
      <c r="F212" s="322" t="s">
        <v>306</v>
      </c>
      <c r="G212" s="616"/>
      <c r="H212" s="617"/>
      <c r="I212" s="322" t="s">
        <v>3</v>
      </c>
      <c r="J212" s="399"/>
      <c r="K212" s="323" t="s">
        <v>286</v>
      </c>
    </row>
    <row r="213" spans="1:17" ht="12" customHeight="1" x14ac:dyDescent="0.15"/>
    <row r="214" spans="1:17" ht="16.5" customHeight="1" x14ac:dyDescent="0.25">
      <c r="A214" s="18" t="s">
        <v>285</v>
      </c>
      <c r="B214" s="154"/>
      <c r="C214" s="18"/>
      <c r="D214" s="18"/>
      <c r="E214" s="18"/>
      <c r="F214" s="18"/>
      <c r="G214" s="18"/>
      <c r="H214" s="18"/>
      <c r="I214" s="18"/>
      <c r="J214" s="18"/>
      <c r="K214" s="26"/>
      <c r="L214" s="26"/>
      <c r="M214" s="26"/>
    </row>
    <row r="215" spans="1:17" ht="16.5" customHeight="1" x14ac:dyDescent="0.15">
      <c r="A215" s="444"/>
      <c r="B215" s="444"/>
      <c r="C215" s="631" t="s">
        <v>244</v>
      </c>
      <c r="D215" s="631"/>
      <c r="E215" s="119" t="s">
        <v>15</v>
      </c>
      <c r="F215" s="119" t="s">
        <v>16</v>
      </c>
      <c r="G215" s="119" t="s">
        <v>17</v>
      </c>
      <c r="H215" s="119" t="s">
        <v>19</v>
      </c>
      <c r="I215" s="119" t="s">
        <v>60</v>
      </c>
      <c r="J215" s="119" t="s">
        <v>59</v>
      </c>
      <c r="K215" s="119" t="s">
        <v>67</v>
      </c>
      <c r="L215" s="177"/>
      <c r="M215" s="177"/>
    </row>
    <row r="216" spans="1:17" ht="16.5" customHeight="1" x14ac:dyDescent="0.15">
      <c r="A216" s="633" t="s">
        <v>232</v>
      </c>
      <c r="B216" s="633"/>
      <c r="C216" s="208">
        <f>SUM(E216:K216)</f>
        <v>0</v>
      </c>
      <c r="D216" s="99" t="s">
        <v>3</v>
      </c>
      <c r="E216" s="95"/>
      <c r="F216" s="95"/>
      <c r="G216" s="95"/>
      <c r="H216" s="95"/>
      <c r="I216" s="95"/>
      <c r="J216" s="95"/>
      <c r="K216" s="95"/>
      <c r="L216" s="179"/>
      <c r="M216" s="179"/>
    </row>
    <row r="217" spans="1:17" ht="16.5" customHeight="1" x14ac:dyDescent="0.15">
      <c r="A217" s="593" t="s">
        <v>233</v>
      </c>
      <c r="B217" s="593"/>
      <c r="C217" s="209">
        <f>SUM(E217:K217)</f>
        <v>0</v>
      </c>
      <c r="D217" s="48" t="s">
        <v>3</v>
      </c>
      <c r="E217" s="96"/>
      <c r="F217" s="96"/>
      <c r="G217" s="96"/>
      <c r="H217" s="96"/>
      <c r="I217" s="96"/>
      <c r="J217" s="96"/>
      <c r="K217" s="96"/>
      <c r="L217" s="179"/>
      <c r="M217" s="179"/>
    </row>
    <row r="218" spans="1:17" ht="16.5" customHeight="1" x14ac:dyDescent="0.15">
      <c r="A218" s="593" t="s">
        <v>234</v>
      </c>
      <c r="B218" s="593"/>
      <c r="C218" s="209">
        <f>SUM(E218:K218)</f>
        <v>0</v>
      </c>
      <c r="D218" s="48" t="s">
        <v>3</v>
      </c>
      <c r="E218" s="96"/>
      <c r="F218" s="96"/>
      <c r="G218" s="96"/>
      <c r="H218" s="96"/>
      <c r="I218" s="96"/>
      <c r="J218" s="96"/>
      <c r="K218" s="96"/>
      <c r="L218" s="179"/>
      <c r="M218" s="179"/>
    </row>
    <row r="219" spans="1:17" ht="16.5" customHeight="1" x14ac:dyDescent="0.15">
      <c r="A219" s="635" t="s">
        <v>235</v>
      </c>
      <c r="B219" s="635"/>
      <c r="C219" s="210">
        <f>SUM(E219:K219)</f>
        <v>0</v>
      </c>
      <c r="D219" s="68" t="s">
        <v>3</v>
      </c>
      <c r="E219" s="97"/>
      <c r="F219" s="97"/>
      <c r="G219" s="97"/>
      <c r="H219" s="97"/>
      <c r="I219" s="97"/>
      <c r="J219" s="97"/>
      <c r="K219" s="97"/>
      <c r="L219" s="179"/>
      <c r="M219" s="179"/>
    </row>
    <row r="220" spans="1:17" ht="16.5" customHeight="1" x14ac:dyDescent="0.15">
      <c r="A220" s="503" t="s">
        <v>22</v>
      </c>
      <c r="B220" s="503"/>
      <c r="C220" s="126">
        <f>SUM(C216:C219)</f>
        <v>0</v>
      </c>
      <c r="D220" s="110" t="s">
        <v>3</v>
      </c>
      <c r="E220" s="118">
        <f t="shared" ref="E220:K220" si="9">SUM(E216:E219)</f>
        <v>0</v>
      </c>
      <c r="F220" s="118">
        <f t="shared" si="9"/>
        <v>0</v>
      </c>
      <c r="G220" s="118">
        <f t="shared" si="9"/>
        <v>0</v>
      </c>
      <c r="H220" s="118">
        <f t="shared" si="9"/>
        <v>0</v>
      </c>
      <c r="I220" s="118">
        <f t="shared" si="9"/>
        <v>0</v>
      </c>
      <c r="J220" s="118">
        <f t="shared" si="9"/>
        <v>0</v>
      </c>
      <c r="K220" s="118">
        <f t="shared" si="9"/>
        <v>0</v>
      </c>
      <c r="L220" s="26"/>
      <c r="M220" s="26"/>
    </row>
    <row r="221" spans="1:17" ht="16.5" customHeight="1" x14ac:dyDescent="0.15">
      <c r="A221" s="618" t="s">
        <v>362</v>
      </c>
      <c r="B221" s="618"/>
      <c r="C221" s="618"/>
      <c r="D221" s="618"/>
      <c r="E221" s="244"/>
      <c r="F221" s="244"/>
      <c r="G221" s="244"/>
      <c r="H221" s="244"/>
      <c r="I221" s="244"/>
      <c r="J221" s="244"/>
      <c r="K221" s="244"/>
      <c r="L221" s="244"/>
      <c r="M221" s="244"/>
    </row>
    <row r="222" spans="1:17" ht="12" customHeight="1" x14ac:dyDescent="0.15">
      <c r="A222" s="194"/>
      <c r="B222" s="194"/>
      <c r="C222" s="194"/>
      <c r="D222" s="194"/>
      <c r="E222" s="194"/>
      <c r="F222" s="194"/>
      <c r="G222" s="194"/>
      <c r="H222" s="194"/>
      <c r="I222" s="194"/>
      <c r="J222" s="194"/>
      <c r="K222" s="194"/>
      <c r="L222" s="194"/>
      <c r="M222" s="194"/>
    </row>
    <row r="223" spans="1:17" ht="16.5" customHeight="1" x14ac:dyDescent="0.25">
      <c r="A223" s="312" t="s">
        <v>349</v>
      </c>
      <c r="B223" s="157"/>
      <c r="C223" s="40"/>
      <c r="D223" s="40"/>
      <c r="E223" s="294"/>
      <c r="F223" s="40"/>
      <c r="G223" s="40"/>
      <c r="H223" s="40"/>
      <c r="I223" s="40"/>
      <c r="J223" s="40"/>
      <c r="K223" s="40"/>
      <c r="L223" s="40"/>
      <c r="M223" s="40"/>
      <c r="N223" s="40"/>
      <c r="O223" s="40"/>
      <c r="P223" s="40"/>
      <c r="Q223" s="40"/>
    </row>
    <row r="224" spans="1:17" s="196" customFormat="1" ht="16.5" customHeight="1" x14ac:dyDescent="0.15">
      <c r="A224" s="215" t="s">
        <v>290</v>
      </c>
      <c r="B224" s="191"/>
      <c r="C224" s="191"/>
      <c r="D224" s="191"/>
      <c r="E224" s="295"/>
      <c r="F224" s="191"/>
      <c r="G224" s="191"/>
      <c r="H224" s="212"/>
      <c r="I224" s="213"/>
      <c r="J224" s="213"/>
      <c r="K224" s="213"/>
      <c r="L224" s="213"/>
      <c r="M224" s="213"/>
    </row>
    <row r="225" spans="1:19" ht="18" customHeight="1" x14ac:dyDescent="0.15">
      <c r="A225" s="384"/>
      <c r="B225" s="283" t="s">
        <v>3</v>
      </c>
      <c r="D225" s="285"/>
      <c r="E225" s="296"/>
      <c r="F225" s="276"/>
      <c r="G225" s="285"/>
      <c r="H225" s="93"/>
      <c r="I225" s="139"/>
      <c r="J225" s="139"/>
      <c r="K225" s="139"/>
      <c r="L225" s="139"/>
      <c r="M225" s="139"/>
    </row>
    <row r="226" spans="1:19" ht="12.75" customHeight="1" x14ac:dyDescent="0.15">
      <c r="A226" s="194"/>
      <c r="B226" s="194"/>
      <c r="C226" s="194"/>
      <c r="D226" s="175"/>
      <c r="E226" s="194"/>
      <c r="H226" s="93"/>
      <c r="I226" s="139"/>
      <c r="J226" s="139"/>
      <c r="K226" s="139"/>
      <c r="L226" s="139"/>
      <c r="M226" s="139"/>
    </row>
    <row r="227" spans="1:19" s="251" customFormat="1" ht="16.5" customHeight="1" x14ac:dyDescent="0.15">
      <c r="A227" s="307" t="s">
        <v>291</v>
      </c>
      <c r="B227" s="257"/>
      <c r="C227" s="257"/>
      <c r="D227" s="257"/>
      <c r="E227" s="297"/>
      <c r="F227" s="257"/>
      <c r="G227" s="257"/>
      <c r="H227" s="258"/>
      <c r="I227" s="258"/>
      <c r="J227" s="258"/>
      <c r="K227" s="258"/>
      <c r="L227" s="258"/>
      <c r="M227" s="258"/>
      <c r="N227" s="259"/>
      <c r="O227" s="259"/>
      <c r="P227" s="259"/>
      <c r="Q227" s="259"/>
      <c r="R227" s="259"/>
      <c r="S227" s="259"/>
    </row>
    <row r="228" spans="1:19" ht="18" customHeight="1" x14ac:dyDescent="0.15">
      <c r="A228" s="384"/>
      <c r="B228" s="283" t="s">
        <v>3</v>
      </c>
      <c r="D228" s="285"/>
      <c r="E228" s="296"/>
      <c r="F228" s="276"/>
      <c r="G228" s="285"/>
      <c r="H228" s="93"/>
      <c r="I228" s="139"/>
      <c r="J228" s="139"/>
      <c r="K228" s="139"/>
      <c r="L228" s="139"/>
      <c r="M228" s="139"/>
      <c r="S228" s="388"/>
    </row>
    <row r="229" spans="1:19" ht="5.25" customHeight="1" x14ac:dyDescent="0.15">
      <c r="A229" s="26"/>
      <c r="B229" s="26"/>
      <c r="C229" s="26"/>
      <c r="D229" s="26"/>
      <c r="E229" s="26"/>
      <c r="F229" s="26"/>
      <c r="G229" s="26"/>
      <c r="H229" s="26"/>
      <c r="I229" s="26"/>
      <c r="J229" s="26"/>
      <c r="K229" s="26"/>
      <c r="L229" s="26"/>
      <c r="M229" s="26"/>
      <c r="S229" s="388"/>
    </row>
    <row r="230" spans="1:19" ht="5.25" customHeight="1" x14ac:dyDescent="0.15">
      <c r="A230" s="249"/>
      <c r="B230" s="249"/>
      <c r="C230" s="249"/>
      <c r="D230" s="249"/>
      <c r="E230" s="249"/>
      <c r="F230" s="249"/>
      <c r="G230" s="249"/>
      <c r="H230" s="249"/>
      <c r="I230" s="249"/>
      <c r="J230" s="249"/>
      <c r="K230" s="249"/>
      <c r="L230" s="249"/>
      <c r="M230" s="249"/>
      <c r="S230" s="388"/>
    </row>
    <row r="231" spans="1:19" s="251" customFormat="1" ht="16.5" customHeight="1" x14ac:dyDescent="0.15">
      <c r="A231" s="307" t="s">
        <v>292</v>
      </c>
      <c r="B231" s="257"/>
      <c r="C231" s="257"/>
      <c r="D231" s="257"/>
      <c r="E231" s="297"/>
      <c r="F231" s="257"/>
      <c r="G231" s="257"/>
      <c r="H231" s="258"/>
      <c r="I231" s="258"/>
      <c r="J231" s="258"/>
      <c r="K231" s="258"/>
      <c r="L231" s="258"/>
      <c r="M231" s="258"/>
      <c r="N231" s="259"/>
      <c r="O231" s="259"/>
      <c r="P231" s="259"/>
      <c r="Q231" s="259"/>
      <c r="R231" s="259"/>
      <c r="S231" s="259"/>
    </row>
    <row r="232" spans="1:19" ht="18" customHeight="1" x14ac:dyDescent="0.15">
      <c r="A232" s="384"/>
      <c r="B232" s="283" t="s">
        <v>3</v>
      </c>
      <c r="D232" s="285"/>
      <c r="E232" s="296"/>
      <c r="F232" s="276"/>
      <c r="G232" s="285"/>
      <c r="H232" s="93"/>
      <c r="I232" s="139"/>
      <c r="J232" s="139"/>
      <c r="K232" s="139"/>
      <c r="L232" s="139"/>
      <c r="M232" s="139"/>
      <c r="S232" s="388"/>
    </row>
    <row r="233" spans="1:19" s="250" customFormat="1" ht="14.25" customHeight="1" x14ac:dyDescent="0.15">
      <c r="A233" s="277"/>
      <c r="B233" s="277"/>
      <c r="C233" s="277"/>
      <c r="D233" s="277"/>
      <c r="E233" s="277"/>
      <c r="F233" s="276"/>
      <c r="G233" s="277"/>
      <c r="H233" s="217"/>
      <c r="I233" s="217"/>
      <c r="J233" s="217"/>
      <c r="K233" s="217"/>
      <c r="L233" s="217"/>
      <c r="M233" s="217"/>
      <c r="N233" s="180"/>
      <c r="O233" s="180"/>
      <c r="P233" s="360"/>
      <c r="Q233" s="360"/>
      <c r="R233" s="180"/>
      <c r="S233" s="388"/>
    </row>
    <row r="234" spans="1:19" ht="16.5" customHeight="1" x14ac:dyDescent="0.15">
      <c r="A234" s="336" t="s">
        <v>0</v>
      </c>
    </row>
    <row r="235" spans="1:19" ht="6.75" customHeight="1" x14ac:dyDescent="0.15"/>
    <row r="236" spans="1:19" ht="16.5" customHeight="1" x14ac:dyDescent="0.15"/>
    <row r="237" spans="1:19" ht="16.5" customHeight="1" x14ac:dyDescent="0.15"/>
    <row r="238" spans="1:19" ht="16.5" customHeight="1" x14ac:dyDescent="0.15"/>
    <row r="239" spans="1:19" ht="16.5" customHeight="1" x14ac:dyDescent="0.15"/>
    <row r="240" spans="1:19"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sheetData>
  <mergeCells count="177">
    <mergeCell ref="R85:S85"/>
    <mergeCell ref="H70:Q70"/>
    <mergeCell ref="A100:D100"/>
    <mergeCell ref="A101:D101"/>
    <mergeCell ref="L43:M43"/>
    <mergeCell ref="A146:D146"/>
    <mergeCell ref="E146:F146"/>
    <mergeCell ref="H54:I55"/>
    <mergeCell ref="A126:A127"/>
    <mergeCell ref="A120:C120"/>
    <mergeCell ref="D85:E85"/>
    <mergeCell ref="F85:G85"/>
    <mergeCell ref="H85:I85"/>
    <mergeCell ref="B126:E126"/>
    <mergeCell ref="A143:D143"/>
    <mergeCell ref="A112:D112"/>
    <mergeCell ref="A113:D113"/>
    <mergeCell ref="A54:A57"/>
    <mergeCell ref="B54:C54"/>
    <mergeCell ref="D54:E54"/>
    <mergeCell ref="F54:G54"/>
    <mergeCell ref="B56:C56"/>
    <mergeCell ref="D56:E56"/>
    <mergeCell ref="A104:D104"/>
    <mergeCell ref="M154:N154"/>
    <mergeCell ref="A105:D105"/>
    <mergeCell ref="A102:D102"/>
    <mergeCell ref="A103:D103"/>
    <mergeCell ref="A59:O59"/>
    <mergeCell ref="B60:C60"/>
    <mergeCell ref="J85:K85"/>
    <mergeCell ref="L85:M85"/>
    <mergeCell ref="F126:I126"/>
    <mergeCell ref="J126:K127"/>
    <mergeCell ref="L126:M127"/>
    <mergeCell ref="B127:C127"/>
    <mergeCell ref="B74:C74"/>
    <mergeCell ref="D74:E74"/>
    <mergeCell ref="N85:O85"/>
    <mergeCell ref="A117:C117"/>
    <mergeCell ref="D117:E117"/>
    <mergeCell ref="A221:D221"/>
    <mergeCell ref="A187:B187"/>
    <mergeCell ref="C187:D187"/>
    <mergeCell ref="E187:F187"/>
    <mergeCell ref="B177:C177"/>
    <mergeCell ref="E177:F177"/>
    <mergeCell ref="B180:D180"/>
    <mergeCell ref="E180:G180"/>
    <mergeCell ref="C198:D199"/>
    <mergeCell ref="A197:B199"/>
    <mergeCell ref="A220:B220"/>
    <mergeCell ref="G210:I211"/>
    <mergeCell ref="A215:B215"/>
    <mergeCell ref="C215:D215"/>
    <mergeCell ref="A203:R204"/>
    <mergeCell ref="A216:B216"/>
    <mergeCell ref="A195:R196"/>
    <mergeCell ref="A218:B218"/>
    <mergeCell ref="A219:B219"/>
    <mergeCell ref="C191:E191"/>
    <mergeCell ref="C192:D192"/>
    <mergeCell ref="A191:B191"/>
    <mergeCell ref="A184:R185"/>
    <mergeCell ref="A186:F186"/>
    <mergeCell ref="E138:F139"/>
    <mergeCell ref="A140:D140"/>
    <mergeCell ref="E140:F140"/>
    <mergeCell ref="A141:D141"/>
    <mergeCell ref="E141:F141"/>
    <mergeCell ref="A142:D142"/>
    <mergeCell ref="E142:F142"/>
    <mergeCell ref="J210:K211"/>
    <mergeCell ref="G212:H212"/>
    <mergeCell ref="C149:D149"/>
    <mergeCell ref="A170:C170"/>
    <mergeCell ref="A162:B163"/>
    <mergeCell ref="D163:E163"/>
    <mergeCell ref="D162:L162"/>
    <mergeCell ref="A145:D145"/>
    <mergeCell ref="E145:F145"/>
    <mergeCell ref="A154:A157"/>
    <mergeCell ref="B154:J154"/>
    <mergeCell ref="K154:L154"/>
    <mergeCell ref="B155:J155"/>
    <mergeCell ref="B156:J156"/>
    <mergeCell ref="B157:J157"/>
    <mergeCell ref="H186:N188"/>
    <mergeCell ref="A149:B149"/>
    <mergeCell ref="A217:B217"/>
    <mergeCell ref="A212:B212"/>
    <mergeCell ref="C210:F210"/>
    <mergeCell ref="E211:F211"/>
    <mergeCell ref="G205:H206"/>
    <mergeCell ref="A207:B207"/>
    <mergeCell ref="A164:C164"/>
    <mergeCell ref="A165:C165"/>
    <mergeCell ref="A166:C166"/>
    <mergeCell ref="A167:B167"/>
    <mergeCell ref="A169:B169"/>
    <mergeCell ref="C205:D206"/>
    <mergeCell ref="E205:F206"/>
    <mergeCell ref="B181:C181"/>
    <mergeCell ref="E181:F181"/>
    <mergeCell ref="A171:B171"/>
    <mergeCell ref="A173:C173"/>
    <mergeCell ref="B176:D176"/>
    <mergeCell ref="E176:G176"/>
    <mergeCell ref="G199:H199"/>
    <mergeCell ref="E198:F199"/>
    <mergeCell ref="A172:B172"/>
    <mergeCell ref="G198:H198"/>
    <mergeCell ref="A168:B168"/>
    <mergeCell ref="A1:O2"/>
    <mergeCell ref="A14:O14"/>
    <mergeCell ref="A16:C16"/>
    <mergeCell ref="A17:C17"/>
    <mergeCell ref="E23:F23"/>
    <mergeCell ref="A27:B27"/>
    <mergeCell ref="C27:D27"/>
    <mergeCell ref="A18:C18"/>
    <mergeCell ref="A15:C15"/>
    <mergeCell ref="D15:L15"/>
    <mergeCell ref="D16:L16"/>
    <mergeCell ref="D17:L17"/>
    <mergeCell ref="H18:I18"/>
    <mergeCell ref="J18:L18"/>
    <mergeCell ref="A19:C19"/>
    <mergeCell ref="D19:E19"/>
    <mergeCell ref="A30:B31"/>
    <mergeCell ref="A34:B35"/>
    <mergeCell ref="F34:G34"/>
    <mergeCell ref="F35:G35"/>
    <mergeCell ref="A39:B39"/>
    <mergeCell ref="A106:D106"/>
    <mergeCell ref="A70:B71"/>
    <mergeCell ref="A41:O41"/>
    <mergeCell ref="A42:A43"/>
    <mergeCell ref="B42:E42"/>
    <mergeCell ref="F42:I42"/>
    <mergeCell ref="J42:M42"/>
    <mergeCell ref="B43:C43"/>
    <mergeCell ref="D43:E43"/>
    <mergeCell ref="F43:G43"/>
    <mergeCell ref="H43:I43"/>
    <mergeCell ref="N43:O43"/>
    <mergeCell ref="F56:G56"/>
    <mergeCell ref="H56:H57"/>
    <mergeCell ref="I56:I57"/>
    <mergeCell ref="F74:G74"/>
    <mergeCell ref="H74:I74"/>
    <mergeCell ref="J74:K74"/>
    <mergeCell ref="B85:C85"/>
    <mergeCell ref="P85:Q85"/>
    <mergeCell ref="O154:P154"/>
    <mergeCell ref="A152:P153"/>
    <mergeCell ref="A107:D107"/>
    <mergeCell ref="A108:D108"/>
    <mergeCell ref="A109:D109"/>
    <mergeCell ref="A97:D97"/>
    <mergeCell ref="E97:F97"/>
    <mergeCell ref="G97:K97"/>
    <mergeCell ref="A98:D98"/>
    <mergeCell ref="G98:H98"/>
    <mergeCell ref="A99:D99"/>
    <mergeCell ref="A110:D110"/>
    <mergeCell ref="A111:D111"/>
    <mergeCell ref="A116:C116"/>
    <mergeCell ref="D116:E116"/>
    <mergeCell ref="D127:E127"/>
    <mergeCell ref="F127:G127"/>
    <mergeCell ref="H127:I127"/>
    <mergeCell ref="A123:C123"/>
    <mergeCell ref="E143:F143"/>
    <mergeCell ref="A144:D144"/>
    <mergeCell ref="E144:F144"/>
    <mergeCell ref="A138:D139"/>
  </mergeCells>
  <phoneticPr fontId="3"/>
  <dataValidations count="4">
    <dataValidation type="list" allowBlank="1" showInputMessage="1" showErrorMessage="1" sqref="C34:D35 C30:D31">
      <formula1>"1,2,3,4,5,6"</formula1>
    </dataValidation>
    <dataValidation type="list" allowBlank="1" showInputMessage="1" showErrorMessage="1" sqref="E30:E31 C27:D27">
      <formula1>"1,2"</formula1>
    </dataValidation>
    <dataValidation type="list" allowBlank="1" showInputMessage="1" showErrorMessage="1" sqref="D19:E19">
      <formula1>"1,2,3,4,5,6,7,8,9,10,"</formula1>
    </dataValidation>
    <dataValidation type="list" allowBlank="1" showInputMessage="1" showErrorMessage="1" sqref="F18">
      <formula1>"1,2,3,4,5,6,7,8,9,10,11,12"</formula1>
    </dataValidation>
  </dataValidations>
  <pageMargins left="3.937007874015748E-2" right="3.937007874015748E-2" top="0.15748031496062992" bottom="0.15748031496062992" header="0.11811023622047245" footer="0.11811023622047245"/>
  <rowBreaks count="2" manualBreakCount="2">
    <brk id="68" max="18" man="1"/>
    <brk id="193" max="1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fitToPage="1"/>
  </sheetPr>
  <dimension ref="B1:PH5"/>
  <sheetViews>
    <sheetView tabSelected="1" zoomScale="80" zoomScaleNormal="80" workbookViewId="0">
      <selection activeCell="A2" sqref="A2:XFD5"/>
    </sheetView>
  </sheetViews>
  <sheetFormatPr defaultColWidth="6.625" defaultRowHeight="13.5" x14ac:dyDescent="0.15"/>
  <cols>
    <col min="1" max="1" width="1.25" style="1" customWidth="1"/>
    <col min="2" max="2" width="9.125" style="1" customWidth="1"/>
    <col min="3" max="4" width="9.625" style="1" customWidth="1"/>
    <col min="5" max="6" width="7.875" style="1" customWidth="1"/>
    <col min="7" max="8" width="9.625" style="1" customWidth="1"/>
    <col min="9" max="9" width="6.75" style="1" customWidth="1"/>
    <col min="10" max="17" width="3.875" style="1" customWidth="1"/>
    <col min="18" max="273" width="6.75" style="1" customWidth="1"/>
    <col min="274" max="291" width="7.25" style="1" customWidth="1"/>
    <col min="292" max="372" width="6.75" style="1" customWidth="1"/>
    <col min="373" max="421" width="7.375" style="1" customWidth="1"/>
    <col min="422" max="16384" width="6.625" style="1"/>
  </cols>
  <sheetData>
    <row r="1" spans="2:424" ht="14.25" customHeight="1" x14ac:dyDescent="0.15"/>
    <row r="2" spans="2:424" ht="20.100000000000001" customHeight="1" x14ac:dyDescent="0.15">
      <c r="B2" s="557" t="s">
        <v>10</v>
      </c>
      <c r="C2" s="558"/>
      <c r="D2" s="558"/>
      <c r="E2" s="558"/>
      <c r="F2" s="558"/>
      <c r="G2" s="558"/>
      <c r="H2" s="559"/>
      <c r="I2" s="289" t="s">
        <v>247</v>
      </c>
      <c r="J2" s="557" t="s">
        <v>249</v>
      </c>
      <c r="K2" s="558"/>
      <c r="L2" s="558"/>
      <c r="M2" s="559"/>
      <c r="N2" s="557" t="s">
        <v>250</v>
      </c>
      <c r="O2" s="558"/>
      <c r="P2" s="558"/>
      <c r="Q2" s="559"/>
      <c r="R2" s="286" t="s">
        <v>251</v>
      </c>
      <c r="S2" s="557" t="s">
        <v>268</v>
      </c>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c r="BD2" s="558"/>
      <c r="BE2" s="558"/>
      <c r="BF2" s="558"/>
      <c r="BG2" s="558"/>
      <c r="BH2" s="558"/>
      <c r="BI2" s="558"/>
      <c r="BJ2" s="558"/>
      <c r="BK2" s="558"/>
      <c r="BL2" s="558"/>
      <c r="BM2" s="558"/>
      <c r="BN2" s="559"/>
      <c r="BO2" s="557" t="s">
        <v>269</v>
      </c>
      <c r="BP2" s="558"/>
      <c r="BQ2" s="558"/>
      <c r="BR2" s="558"/>
      <c r="BS2" s="558"/>
      <c r="BT2" s="558"/>
      <c r="BU2" s="559"/>
      <c r="BV2" s="557" t="s">
        <v>262</v>
      </c>
      <c r="BW2" s="558"/>
      <c r="BX2" s="558"/>
      <c r="BY2" s="558"/>
      <c r="BZ2" s="558"/>
      <c r="CA2" s="558"/>
      <c r="CB2" s="558"/>
      <c r="CC2" s="559"/>
      <c r="CD2" s="557" t="s">
        <v>316</v>
      </c>
      <c r="CE2" s="558"/>
      <c r="CF2" s="558"/>
      <c r="CG2" s="559"/>
      <c r="CH2" s="557" t="s">
        <v>317</v>
      </c>
      <c r="CI2" s="558"/>
      <c r="CJ2" s="558"/>
      <c r="CK2" s="558"/>
      <c r="CL2" s="558"/>
      <c r="CM2" s="558"/>
      <c r="CN2" s="558"/>
      <c r="CO2" s="558"/>
      <c r="CP2" s="558"/>
      <c r="CQ2" s="558"/>
      <c r="CR2" s="558"/>
      <c r="CS2" s="558"/>
      <c r="CT2" s="558"/>
      <c r="CU2" s="558"/>
      <c r="CV2" s="558"/>
      <c r="CW2" s="558"/>
      <c r="CX2" s="558"/>
      <c r="CY2" s="558"/>
      <c r="CZ2" s="558"/>
      <c r="DA2" s="558"/>
      <c r="DB2" s="558"/>
      <c r="DC2" s="558"/>
      <c r="DD2" s="558"/>
      <c r="DE2" s="558"/>
      <c r="DF2" s="558"/>
      <c r="DG2" s="558"/>
      <c r="DH2" s="558"/>
      <c r="DI2" s="558"/>
      <c r="DJ2" s="558"/>
      <c r="DK2" s="558"/>
      <c r="DL2" s="558"/>
      <c r="DM2" s="558"/>
      <c r="DN2" s="558"/>
      <c r="DO2" s="558"/>
      <c r="DP2" s="558"/>
      <c r="DQ2" s="558"/>
      <c r="DR2" s="558"/>
      <c r="DS2" s="558"/>
      <c r="DT2" s="558"/>
      <c r="DU2" s="559"/>
      <c r="DV2" s="557" t="s">
        <v>254</v>
      </c>
      <c r="DW2" s="558"/>
      <c r="DX2" s="558"/>
      <c r="DY2" s="558"/>
      <c r="DZ2" s="558"/>
      <c r="EA2" s="558"/>
      <c r="EB2" s="558"/>
      <c r="EC2" s="558"/>
      <c r="ED2" s="558"/>
      <c r="EE2" s="558"/>
      <c r="EF2" s="558"/>
      <c r="EG2" s="558"/>
      <c r="EH2" s="558"/>
      <c r="EI2" s="558"/>
      <c r="EJ2" s="558"/>
      <c r="EK2" s="558"/>
      <c r="EL2" s="558"/>
      <c r="EM2" s="558"/>
      <c r="EN2" s="558"/>
      <c r="EO2" s="558"/>
      <c r="EP2" s="558"/>
      <c r="EQ2" s="558"/>
      <c r="ER2" s="558"/>
      <c r="ES2" s="558"/>
      <c r="ET2" s="558"/>
      <c r="EU2" s="558"/>
      <c r="EV2" s="558"/>
      <c r="EW2" s="558"/>
      <c r="EX2" s="558"/>
      <c r="EY2" s="558"/>
      <c r="EZ2" s="558"/>
      <c r="FA2" s="558"/>
      <c r="FB2" s="558"/>
      <c r="FC2" s="558"/>
      <c r="FD2" s="558"/>
      <c r="FE2" s="558"/>
      <c r="FF2" s="558"/>
      <c r="FG2" s="558"/>
      <c r="FH2" s="558"/>
      <c r="FI2" s="558"/>
      <c r="FJ2" s="558"/>
      <c r="FK2" s="558"/>
      <c r="FL2" s="558"/>
      <c r="FM2" s="558"/>
      <c r="FN2" s="558"/>
      <c r="FO2" s="558"/>
      <c r="FP2" s="558"/>
      <c r="FQ2" s="558"/>
      <c r="FR2" s="558"/>
      <c r="FS2" s="558"/>
      <c r="FT2" s="558"/>
      <c r="FU2" s="558"/>
      <c r="FV2" s="558"/>
      <c r="FW2" s="558"/>
      <c r="FX2" s="558"/>
      <c r="FY2" s="558"/>
      <c r="FZ2" s="558"/>
      <c r="GA2" s="558"/>
      <c r="GB2" s="558"/>
      <c r="GC2" s="558"/>
      <c r="GD2" s="558"/>
      <c r="GE2" s="558"/>
      <c r="GF2" s="558"/>
      <c r="GG2" s="558"/>
      <c r="GH2" s="558"/>
      <c r="GI2" s="558"/>
      <c r="GJ2" s="558"/>
      <c r="GK2" s="558"/>
      <c r="GL2" s="558"/>
      <c r="GM2" s="558"/>
      <c r="GN2" s="558"/>
      <c r="GO2" s="559"/>
      <c r="GP2" s="286"/>
      <c r="GQ2" s="558" t="s">
        <v>267</v>
      </c>
      <c r="GR2" s="558"/>
      <c r="GS2" s="558"/>
      <c r="GT2" s="558"/>
      <c r="GU2" s="558"/>
      <c r="GV2" s="558"/>
      <c r="GW2" s="558"/>
      <c r="GX2" s="558"/>
      <c r="GY2" s="558"/>
      <c r="GZ2" s="558"/>
      <c r="HA2" s="558"/>
      <c r="HB2" s="558"/>
      <c r="HC2" s="558"/>
      <c r="HD2" s="558"/>
      <c r="HE2" s="558"/>
      <c r="HF2" s="559"/>
      <c r="HG2" s="557" t="s">
        <v>256</v>
      </c>
      <c r="HH2" s="559"/>
      <c r="HI2" s="287" t="s">
        <v>258</v>
      </c>
      <c r="HJ2" s="289" t="s">
        <v>257</v>
      </c>
      <c r="HK2" s="557" t="s">
        <v>259</v>
      </c>
      <c r="HL2" s="558"/>
      <c r="HM2" s="558"/>
      <c r="HN2" s="558"/>
      <c r="HO2" s="558"/>
      <c r="HP2" s="558"/>
      <c r="HQ2" s="558"/>
      <c r="HR2" s="558"/>
      <c r="HS2" s="558"/>
      <c r="HT2" s="558"/>
      <c r="HU2" s="558"/>
      <c r="HV2" s="558"/>
      <c r="HW2" s="558"/>
      <c r="HX2" s="558"/>
      <c r="HY2" s="558"/>
      <c r="HZ2" s="558"/>
      <c r="IA2" s="558"/>
      <c r="IB2" s="558"/>
      <c r="IC2" s="558"/>
      <c r="ID2" s="558"/>
      <c r="IE2" s="558"/>
      <c r="IF2" s="558"/>
      <c r="IG2" s="558"/>
      <c r="IH2" s="558"/>
      <c r="II2" s="558"/>
      <c r="IJ2" s="558"/>
      <c r="IK2" s="558"/>
      <c r="IL2" s="558"/>
      <c r="IM2" s="558"/>
      <c r="IN2" s="558"/>
      <c r="IO2" s="558"/>
      <c r="IP2" s="558"/>
      <c r="IQ2" s="558"/>
      <c r="IR2" s="558"/>
      <c r="IS2" s="558"/>
      <c r="IT2" s="558"/>
      <c r="IU2" s="558"/>
      <c r="IV2" s="558"/>
      <c r="IW2" s="558"/>
      <c r="IX2" s="558"/>
      <c r="IY2" s="558"/>
      <c r="IZ2" s="558"/>
      <c r="JA2" s="558"/>
      <c r="JB2" s="558"/>
      <c r="JC2" s="558"/>
      <c r="JD2" s="558"/>
      <c r="JE2" s="558"/>
      <c r="JF2" s="559"/>
      <c r="JG2" s="557" t="s">
        <v>260</v>
      </c>
      <c r="JH2" s="558"/>
      <c r="JI2" s="558"/>
      <c r="JJ2" s="558"/>
      <c r="JK2" s="558"/>
      <c r="JL2" s="558"/>
      <c r="JM2" s="559"/>
      <c r="JN2" s="289" t="s">
        <v>261</v>
      </c>
      <c r="JO2" s="557" t="s">
        <v>325</v>
      </c>
      <c r="JP2" s="558"/>
      <c r="JQ2" s="558"/>
      <c r="JR2" s="558"/>
      <c r="JS2" s="558"/>
      <c r="JT2" s="558"/>
      <c r="JU2" s="558"/>
      <c r="JV2" s="558"/>
      <c r="JW2" s="559"/>
      <c r="JX2" s="287"/>
      <c r="JY2" s="287"/>
      <c r="JZ2" s="287"/>
      <c r="KA2" s="287"/>
      <c r="KB2" s="287"/>
      <c r="KC2" s="287"/>
      <c r="KD2" s="287"/>
      <c r="KE2" s="287"/>
      <c r="KF2" s="558"/>
      <c r="KG2" s="558"/>
      <c r="KH2" s="558"/>
      <c r="KI2" s="558"/>
      <c r="KJ2" s="558"/>
      <c r="KK2" s="558"/>
      <c r="KL2" s="558"/>
      <c r="KM2" s="558"/>
      <c r="KN2" s="558"/>
      <c r="KO2" s="558"/>
      <c r="KP2" s="558"/>
      <c r="KQ2" s="558"/>
      <c r="KR2" s="558"/>
      <c r="KS2" s="558"/>
      <c r="KT2" s="558"/>
      <c r="KU2" s="558"/>
      <c r="KV2" s="558"/>
      <c r="KW2" s="558"/>
      <c r="KX2" s="558"/>
      <c r="KY2" s="558"/>
      <c r="KZ2" s="558"/>
      <c r="LA2" s="558"/>
      <c r="LB2" s="558"/>
      <c r="LC2" s="558"/>
      <c r="LD2" s="558"/>
      <c r="LE2" s="558"/>
      <c r="LF2" s="558"/>
      <c r="LG2" s="558"/>
      <c r="LH2" s="558"/>
      <c r="LI2" s="558"/>
      <c r="LJ2" s="558"/>
      <c r="LK2" s="558"/>
      <c r="LL2" s="558"/>
      <c r="LM2" s="558"/>
      <c r="LN2" s="558"/>
      <c r="LO2" s="558"/>
      <c r="LP2" s="558"/>
      <c r="LQ2" s="558"/>
      <c r="LR2" s="558"/>
      <c r="LS2" s="558"/>
      <c r="LT2" s="558"/>
      <c r="LU2" s="558"/>
      <c r="LV2" s="558"/>
      <c r="LW2" s="558"/>
      <c r="LX2" s="558"/>
      <c r="LY2" s="558"/>
      <c r="LZ2" s="558"/>
      <c r="MA2" s="558"/>
      <c r="MB2" s="558"/>
      <c r="MC2" s="558"/>
      <c r="MD2" s="558"/>
      <c r="ME2" s="558"/>
      <c r="MF2" s="558"/>
      <c r="MG2" s="558"/>
      <c r="MH2" s="558"/>
      <c r="MI2" s="558"/>
      <c r="MJ2" s="558"/>
      <c r="MK2" s="558"/>
      <c r="ML2" s="558"/>
      <c r="MM2" s="558"/>
      <c r="MN2" s="558"/>
      <c r="MO2" s="558"/>
      <c r="MP2" s="558"/>
      <c r="MQ2" s="558"/>
      <c r="MR2" s="558"/>
      <c r="MS2" s="558"/>
      <c r="MT2" s="558"/>
      <c r="MU2" s="558"/>
      <c r="MV2" s="558"/>
      <c r="MW2" s="558"/>
      <c r="MX2" s="558"/>
      <c r="MY2" s="558"/>
      <c r="MZ2" s="557" t="s">
        <v>107</v>
      </c>
      <c r="NA2" s="559"/>
      <c r="NB2" s="557" t="s">
        <v>110</v>
      </c>
      <c r="NC2" s="559"/>
      <c r="ND2" s="557" t="s">
        <v>117</v>
      </c>
      <c r="NE2" s="558"/>
      <c r="NF2" s="559"/>
      <c r="NG2" s="557" t="s">
        <v>118</v>
      </c>
      <c r="NH2" s="559"/>
      <c r="NI2" s="557" t="s">
        <v>263</v>
      </c>
      <c r="NJ2" s="558"/>
      <c r="NK2" s="558"/>
      <c r="NL2" s="557" t="s">
        <v>266</v>
      </c>
      <c r="NM2" s="559"/>
      <c r="NN2" s="557" t="s">
        <v>335</v>
      </c>
      <c r="NO2" s="558"/>
      <c r="NP2" s="558"/>
      <c r="NQ2" s="559"/>
      <c r="NR2" s="657" t="s">
        <v>333</v>
      </c>
      <c r="NS2" s="658"/>
      <c r="NT2" s="658"/>
      <c r="NU2" s="658"/>
      <c r="NV2" s="658"/>
      <c r="NW2" s="658"/>
      <c r="NX2" s="658"/>
      <c r="NY2" s="658"/>
      <c r="NZ2" s="658"/>
      <c r="OA2" s="658"/>
      <c r="OB2" s="658"/>
      <c r="OC2" s="658"/>
      <c r="OD2" s="658"/>
      <c r="OE2" s="658"/>
      <c r="OF2" s="658"/>
      <c r="OG2" s="658"/>
      <c r="OH2" s="658"/>
      <c r="OI2" s="658"/>
      <c r="OJ2" s="658"/>
      <c r="OK2" s="658"/>
      <c r="OL2" s="658"/>
      <c r="OM2" s="658"/>
      <c r="ON2" s="658"/>
      <c r="OO2" s="658"/>
      <c r="OP2" s="658"/>
      <c r="OQ2" s="658"/>
      <c r="OR2" s="658"/>
      <c r="OS2" s="658"/>
      <c r="OT2" s="658"/>
      <c r="OU2" s="658"/>
      <c r="OV2" s="658"/>
      <c r="OW2" s="658"/>
      <c r="OX2" s="658"/>
      <c r="OY2" s="658"/>
      <c r="OZ2" s="658"/>
      <c r="PA2" s="658"/>
      <c r="PB2" s="658"/>
      <c r="PC2" s="658"/>
      <c r="PD2" s="658"/>
      <c r="PE2" s="659"/>
      <c r="PF2" s="587" t="s">
        <v>334</v>
      </c>
      <c r="PG2" s="587"/>
      <c r="PH2" s="587"/>
    </row>
    <row r="3" spans="2:424" ht="20.100000000000001" customHeight="1" x14ac:dyDescent="0.15">
      <c r="B3" s="666" t="s">
        <v>236</v>
      </c>
      <c r="C3" s="570" t="s">
        <v>21</v>
      </c>
      <c r="D3" s="570" t="s">
        <v>8</v>
      </c>
      <c r="E3" s="575" t="s">
        <v>24</v>
      </c>
      <c r="F3" s="577"/>
      <c r="G3" s="570" t="s">
        <v>28</v>
      </c>
      <c r="H3" s="570" t="s">
        <v>2</v>
      </c>
      <c r="I3" s="664" t="s">
        <v>9</v>
      </c>
      <c r="J3" s="575" t="s">
        <v>248</v>
      </c>
      <c r="K3" s="576"/>
      <c r="L3" s="576"/>
      <c r="M3" s="577"/>
      <c r="N3" s="578" t="s">
        <v>130</v>
      </c>
      <c r="O3" s="579"/>
      <c r="P3" s="579"/>
      <c r="Q3" s="580"/>
      <c r="R3" s="570" t="s">
        <v>12</v>
      </c>
      <c r="S3" s="555" t="s">
        <v>142</v>
      </c>
      <c r="T3" s="556"/>
      <c r="U3" s="556"/>
      <c r="V3" s="556"/>
      <c r="W3" s="556"/>
      <c r="X3" s="556"/>
      <c r="Y3" s="556"/>
      <c r="Z3" s="560"/>
      <c r="AA3" s="555" t="s">
        <v>143</v>
      </c>
      <c r="AB3" s="556"/>
      <c r="AC3" s="556"/>
      <c r="AD3" s="556"/>
      <c r="AE3" s="556"/>
      <c r="AF3" s="556"/>
      <c r="AG3" s="556"/>
      <c r="AH3" s="560"/>
      <c r="AI3" s="555" t="s">
        <v>144</v>
      </c>
      <c r="AJ3" s="556"/>
      <c r="AK3" s="556"/>
      <c r="AL3" s="556"/>
      <c r="AM3" s="556"/>
      <c r="AN3" s="556"/>
      <c r="AO3" s="556"/>
      <c r="AP3" s="560"/>
      <c r="AQ3" s="555" t="s">
        <v>145</v>
      </c>
      <c r="AR3" s="556"/>
      <c r="AS3" s="556"/>
      <c r="AT3" s="556"/>
      <c r="AU3" s="556"/>
      <c r="AV3" s="556"/>
      <c r="AW3" s="556"/>
      <c r="AX3" s="560"/>
      <c r="AY3" s="555" t="s">
        <v>42</v>
      </c>
      <c r="AZ3" s="556"/>
      <c r="BA3" s="556"/>
      <c r="BB3" s="556"/>
      <c r="BC3" s="556"/>
      <c r="BD3" s="556"/>
      <c r="BE3" s="556"/>
      <c r="BF3" s="560"/>
      <c r="BG3" s="555" t="s">
        <v>146</v>
      </c>
      <c r="BH3" s="556"/>
      <c r="BI3" s="556"/>
      <c r="BJ3" s="556"/>
      <c r="BK3" s="556"/>
      <c r="BL3" s="556"/>
      <c r="BM3" s="556"/>
      <c r="BN3" s="560"/>
      <c r="BO3" s="555" t="s">
        <v>147</v>
      </c>
      <c r="BP3" s="556"/>
      <c r="BQ3" s="556"/>
      <c r="BR3" s="556"/>
      <c r="BS3" s="556"/>
      <c r="BT3" s="556"/>
      <c r="BU3" s="560"/>
      <c r="BV3" s="555" t="s">
        <v>96</v>
      </c>
      <c r="BW3" s="556"/>
      <c r="BX3" s="556"/>
      <c r="BY3" s="556"/>
      <c r="BZ3" s="556"/>
      <c r="CA3" s="556"/>
      <c r="CB3" s="556"/>
      <c r="CC3" s="560"/>
      <c r="CD3" s="584" t="s">
        <v>237</v>
      </c>
      <c r="CE3" s="585"/>
      <c r="CF3" s="585"/>
      <c r="CG3" s="586"/>
      <c r="CH3" s="555" t="s">
        <v>85</v>
      </c>
      <c r="CI3" s="556"/>
      <c r="CJ3" s="556"/>
      <c r="CK3" s="556"/>
      <c r="CL3" s="556"/>
      <c r="CM3" s="556"/>
      <c r="CN3" s="556"/>
      <c r="CO3" s="560"/>
      <c r="CP3" s="555" t="s">
        <v>86</v>
      </c>
      <c r="CQ3" s="556"/>
      <c r="CR3" s="556"/>
      <c r="CS3" s="556"/>
      <c r="CT3" s="556"/>
      <c r="CU3" s="556"/>
      <c r="CV3" s="556"/>
      <c r="CW3" s="560"/>
      <c r="CX3" s="555" t="s">
        <v>87</v>
      </c>
      <c r="CY3" s="556"/>
      <c r="CZ3" s="556"/>
      <c r="DA3" s="556"/>
      <c r="DB3" s="556"/>
      <c r="DC3" s="556"/>
      <c r="DD3" s="556"/>
      <c r="DE3" s="560"/>
      <c r="DF3" s="555" t="s">
        <v>88</v>
      </c>
      <c r="DG3" s="556"/>
      <c r="DH3" s="556"/>
      <c r="DI3" s="556"/>
      <c r="DJ3" s="556"/>
      <c r="DK3" s="556"/>
      <c r="DL3" s="556"/>
      <c r="DM3" s="560"/>
      <c r="DN3" s="555" t="s">
        <v>42</v>
      </c>
      <c r="DO3" s="556"/>
      <c r="DP3" s="556"/>
      <c r="DQ3" s="556"/>
      <c r="DR3" s="556"/>
      <c r="DS3" s="556"/>
      <c r="DT3" s="556"/>
      <c r="DU3" s="560"/>
      <c r="DV3" s="555" t="s">
        <v>149</v>
      </c>
      <c r="DW3" s="556"/>
      <c r="DX3" s="556"/>
      <c r="DY3" s="556"/>
      <c r="DZ3" s="556"/>
      <c r="EA3" s="556"/>
      <c r="EB3" s="556"/>
      <c r="EC3" s="560"/>
      <c r="ED3" s="555" t="s">
        <v>80</v>
      </c>
      <c r="EE3" s="556"/>
      <c r="EF3" s="556"/>
      <c r="EG3" s="556"/>
      <c r="EH3" s="556"/>
      <c r="EI3" s="556"/>
      <c r="EJ3" s="556"/>
      <c r="EK3" s="560"/>
      <c r="EL3" s="555" t="s">
        <v>81</v>
      </c>
      <c r="EM3" s="556"/>
      <c r="EN3" s="556"/>
      <c r="EO3" s="556"/>
      <c r="EP3" s="556"/>
      <c r="EQ3" s="556"/>
      <c r="ER3" s="556"/>
      <c r="ES3" s="560"/>
      <c r="ET3" s="555" t="s">
        <v>82</v>
      </c>
      <c r="EU3" s="556"/>
      <c r="EV3" s="556"/>
      <c r="EW3" s="556"/>
      <c r="EX3" s="556"/>
      <c r="EY3" s="556"/>
      <c r="EZ3" s="556"/>
      <c r="FA3" s="560"/>
      <c r="FB3" s="555" t="s">
        <v>83</v>
      </c>
      <c r="FC3" s="556"/>
      <c r="FD3" s="556"/>
      <c r="FE3" s="556"/>
      <c r="FF3" s="556"/>
      <c r="FG3" s="556"/>
      <c r="FH3" s="556"/>
      <c r="FI3" s="560"/>
      <c r="FJ3" s="555" t="s">
        <v>255</v>
      </c>
      <c r="FK3" s="556"/>
      <c r="FL3" s="556"/>
      <c r="FM3" s="556"/>
      <c r="FN3" s="556"/>
      <c r="FO3" s="556"/>
      <c r="FP3" s="556"/>
      <c r="FQ3" s="560"/>
      <c r="FR3" s="555" t="s">
        <v>356</v>
      </c>
      <c r="FS3" s="556"/>
      <c r="FT3" s="556"/>
      <c r="FU3" s="556"/>
      <c r="FV3" s="556"/>
      <c r="FW3" s="556"/>
      <c r="FX3" s="556"/>
      <c r="FY3" s="560"/>
      <c r="FZ3" s="555" t="s">
        <v>84</v>
      </c>
      <c r="GA3" s="556"/>
      <c r="GB3" s="556"/>
      <c r="GC3" s="556"/>
      <c r="GD3" s="556"/>
      <c r="GE3" s="556"/>
      <c r="GF3" s="556"/>
      <c r="GG3" s="560"/>
      <c r="GH3" s="555" t="s">
        <v>42</v>
      </c>
      <c r="GI3" s="556"/>
      <c r="GJ3" s="556"/>
      <c r="GK3" s="556"/>
      <c r="GL3" s="556"/>
      <c r="GM3" s="556"/>
      <c r="GN3" s="556"/>
      <c r="GO3" s="560"/>
      <c r="GP3" s="288"/>
      <c r="GQ3" s="556" t="s">
        <v>343</v>
      </c>
      <c r="GR3" s="556"/>
      <c r="GS3" s="556"/>
      <c r="GT3" s="556"/>
      <c r="GU3" s="556"/>
      <c r="GV3" s="556"/>
      <c r="GW3" s="556"/>
      <c r="GX3" s="556"/>
      <c r="GY3" s="556"/>
      <c r="GZ3" s="556"/>
      <c r="HA3" s="556"/>
      <c r="HB3" s="556"/>
      <c r="HC3" s="556"/>
      <c r="HD3" s="556"/>
      <c r="HE3" s="556"/>
      <c r="HF3" s="560"/>
      <c r="HG3" s="568" t="s">
        <v>318</v>
      </c>
      <c r="HH3" s="568" t="s">
        <v>319</v>
      </c>
      <c r="HI3" s="662" t="s">
        <v>138</v>
      </c>
      <c r="HJ3" s="563" t="s">
        <v>139</v>
      </c>
      <c r="HK3" s="567" t="s">
        <v>97</v>
      </c>
      <c r="HL3" s="565"/>
      <c r="HM3" s="565"/>
      <c r="HN3" s="565"/>
      <c r="HO3" s="565"/>
      <c r="HP3" s="565"/>
      <c r="HQ3" s="565"/>
      <c r="HR3" s="566"/>
      <c r="HS3" s="567" t="s">
        <v>161</v>
      </c>
      <c r="HT3" s="565"/>
      <c r="HU3" s="565"/>
      <c r="HV3" s="565"/>
      <c r="HW3" s="565"/>
      <c r="HX3" s="565"/>
      <c r="HY3" s="565"/>
      <c r="HZ3" s="566"/>
      <c r="IA3" s="567" t="s">
        <v>98</v>
      </c>
      <c r="IB3" s="565"/>
      <c r="IC3" s="565"/>
      <c r="ID3" s="565"/>
      <c r="IE3" s="565"/>
      <c r="IF3" s="565"/>
      <c r="IG3" s="565"/>
      <c r="IH3" s="566"/>
      <c r="II3" s="567" t="s">
        <v>162</v>
      </c>
      <c r="IJ3" s="565"/>
      <c r="IK3" s="565"/>
      <c r="IL3" s="565"/>
      <c r="IM3" s="565"/>
      <c r="IN3" s="565"/>
      <c r="IO3" s="565"/>
      <c r="IP3" s="566"/>
      <c r="IQ3" s="567" t="s">
        <v>163</v>
      </c>
      <c r="IR3" s="565"/>
      <c r="IS3" s="565"/>
      <c r="IT3" s="565"/>
      <c r="IU3" s="565"/>
      <c r="IV3" s="565"/>
      <c r="IW3" s="565"/>
      <c r="IX3" s="566"/>
      <c r="IY3" s="567" t="s">
        <v>160</v>
      </c>
      <c r="IZ3" s="565"/>
      <c r="JA3" s="565"/>
      <c r="JB3" s="565"/>
      <c r="JC3" s="565"/>
      <c r="JD3" s="565"/>
      <c r="JE3" s="565"/>
      <c r="JF3" s="566"/>
      <c r="JG3" s="567" t="s">
        <v>324</v>
      </c>
      <c r="JH3" s="565"/>
      <c r="JI3" s="565"/>
      <c r="JJ3" s="565"/>
      <c r="JK3" s="565"/>
      <c r="JL3" s="565"/>
      <c r="JM3" s="566"/>
      <c r="JN3" s="563" t="s">
        <v>94</v>
      </c>
      <c r="JO3" s="588" t="s">
        <v>327</v>
      </c>
      <c r="JP3" s="588"/>
      <c r="JQ3" s="588"/>
      <c r="JR3" s="588" t="s">
        <v>330</v>
      </c>
      <c r="JS3" s="588"/>
      <c r="JT3" s="588"/>
      <c r="JU3" s="588" t="s">
        <v>331</v>
      </c>
      <c r="JV3" s="588"/>
      <c r="JW3" s="588"/>
      <c r="JX3" s="555" t="s">
        <v>342</v>
      </c>
      <c r="JY3" s="556"/>
      <c r="JZ3" s="556"/>
      <c r="KA3" s="556"/>
      <c r="KB3" s="556"/>
      <c r="KC3" s="556"/>
      <c r="KD3" s="556"/>
      <c r="KE3" s="556"/>
      <c r="KF3" s="555" t="s">
        <v>103</v>
      </c>
      <c r="KG3" s="556"/>
      <c r="KH3" s="556"/>
      <c r="KI3" s="556"/>
      <c r="KJ3" s="556"/>
      <c r="KK3" s="556"/>
      <c r="KL3" s="556"/>
      <c r="KM3" s="556"/>
      <c r="KN3" s="555" t="s">
        <v>101</v>
      </c>
      <c r="KO3" s="556"/>
      <c r="KP3" s="556"/>
      <c r="KQ3" s="556"/>
      <c r="KR3" s="556"/>
      <c r="KS3" s="556"/>
      <c r="KT3" s="556"/>
      <c r="KU3" s="556"/>
      <c r="KV3" s="555" t="s">
        <v>102</v>
      </c>
      <c r="KW3" s="556"/>
      <c r="KX3" s="556"/>
      <c r="KY3" s="556"/>
      <c r="KZ3" s="556"/>
      <c r="LA3" s="556"/>
      <c r="LB3" s="556"/>
      <c r="LC3" s="556"/>
      <c r="LD3" s="555" t="s">
        <v>104</v>
      </c>
      <c r="LE3" s="556"/>
      <c r="LF3" s="556"/>
      <c r="LG3" s="556"/>
      <c r="LH3" s="556"/>
      <c r="LI3" s="556"/>
      <c r="LJ3" s="556"/>
      <c r="LK3" s="556"/>
      <c r="LL3" s="555" t="s">
        <v>105</v>
      </c>
      <c r="LM3" s="556"/>
      <c r="LN3" s="556"/>
      <c r="LO3" s="556"/>
      <c r="LP3" s="556"/>
      <c r="LQ3" s="556"/>
      <c r="LR3" s="556"/>
      <c r="LS3" s="556"/>
      <c r="LT3" s="555" t="s">
        <v>106</v>
      </c>
      <c r="LU3" s="556"/>
      <c r="LV3" s="556"/>
      <c r="LW3" s="556"/>
      <c r="LX3" s="556"/>
      <c r="LY3" s="556"/>
      <c r="LZ3" s="556"/>
      <c r="MA3" s="556"/>
      <c r="MB3" s="555" t="s">
        <v>357</v>
      </c>
      <c r="MC3" s="556"/>
      <c r="MD3" s="556"/>
      <c r="ME3" s="556"/>
      <c r="MF3" s="556"/>
      <c r="MG3" s="556"/>
      <c r="MH3" s="556"/>
      <c r="MI3" s="556"/>
      <c r="MJ3" s="555" t="s">
        <v>359</v>
      </c>
      <c r="MK3" s="556"/>
      <c r="ML3" s="556"/>
      <c r="MM3" s="556"/>
      <c r="MN3" s="556"/>
      <c r="MO3" s="556"/>
      <c r="MP3" s="556"/>
      <c r="MQ3" s="556"/>
      <c r="MR3" s="655" t="s">
        <v>354</v>
      </c>
      <c r="MS3" s="656"/>
      <c r="MT3" s="656"/>
      <c r="MU3" s="656"/>
      <c r="MV3" s="656"/>
      <c r="MW3" s="656"/>
      <c r="MX3" s="656"/>
      <c r="MY3" s="656"/>
      <c r="MZ3" s="555" t="s">
        <v>113</v>
      </c>
      <c r="NA3" s="560"/>
      <c r="NB3" s="555" t="s">
        <v>114</v>
      </c>
      <c r="NC3" s="560"/>
      <c r="ND3" s="555" t="s">
        <v>115</v>
      </c>
      <c r="NE3" s="556"/>
      <c r="NF3" s="560"/>
      <c r="NG3" s="561" t="s">
        <v>119</v>
      </c>
      <c r="NH3" s="568" t="s">
        <v>120</v>
      </c>
      <c r="NI3" s="555" t="s">
        <v>124</v>
      </c>
      <c r="NJ3" s="556"/>
      <c r="NK3" s="556"/>
      <c r="NL3" s="660" t="s">
        <v>125</v>
      </c>
      <c r="NM3" s="661"/>
      <c r="NN3" s="660" t="s">
        <v>336</v>
      </c>
      <c r="NO3" s="668"/>
      <c r="NP3" s="668"/>
      <c r="NQ3" s="661"/>
      <c r="NR3" s="657" t="s">
        <v>154</v>
      </c>
      <c r="NS3" s="658"/>
      <c r="NT3" s="658"/>
      <c r="NU3" s="658"/>
      <c r="NV3" s="659"/>
      <c r="NW3" s="657" t="s">
        <v>43</v>
      </c>
      <c r="NX3" s="658"/>
      <c r="NY3" s="658"/>
      <c r="NZ3" s="658"/>
      <c r="OA3" s="659"/>
      <c r="OB3" s="657" t="s">
        <v>44</v>
      </c>
      <c r="OC3" s="658"/>
      <c r="OD3" s="658"/>
      <c r="OE3" s="658"/>
      <c r="OF3" s="659"/>
      <c r="OG3" s="657" t="s">
        <v>45</v>
      </c>
      <c r="OH3" s="658"/>
      <c r="OI3" s="658"/>
      <c r="OJ3" s="658"/>
      <c r="OK3" s="659"/>
      <c r="OL3" s="657" t="s">
        <v>46</v>
      </c>
      <c r="OM3" s="658"/>
      <c r="ON3" s="658"/>
      <c r="OO3" s="658"/>
      <c r="OP3" s="659"/>
      <c r="OQ3" s="657" t="s">
        <v>128</v>
      </c>
      <c r="OR3" s="658"/>
      <c r="OS3" s="658"/>
      <c r="OT3" s="658"/>
      <c r="OU3" s="659"/>
      <c r="OV3" s="657" t="s">
        <v>59</v>
      </c>
      <c r="OW3" s="658"/>
      <c r="OX3" s="658"/>
      <c r="OY3" s="658"/>
      <c r="OZ3" s="659"/>
      <c r="PA3" s="657" t="s">
        <v>67</v>
      </c>
      <c r="PB3" s="658"/>
      <c r="PC3" s="658"/>
      <c r="PD3" s="658"/>
      <c r="PE3" s="659"/>
      <c r="PF3" s="587" t="s">
        <v>320</v>
      </c>
      <c r="PG3" s="587"/>
      <c r="PH3" s="587"/>
    </row>
    <row r="4" spans="2:424" ht="43.5" customHeight="1" x14ac:dyDescent="0.15">
      <c r="B4" s="667"/>
      <c r="C4" s="571"/>
      <c r="D4" s="571"/>
      <c r="E4" s="572"/>
      <c r="F4" s="574"/>
      <c r="G4" s="571"/>
      <c r="H4" s="571"/>
      <c r="I4" s="665"/>
      <c r="J4" s="572" t="s">
        <v>129</v>
      </c>
      <c r="K4" s="573"/>
      <c r="L4" s="573"/>
      <c r="M4" s="574"/>
      <c r="N4" s="581"/>
      <c r="O4" s="582"/>
      <c r="P4" s="582"/>
      <c r="Q4" s="583"/>
      <c r="R4" s="571"/>
      <c r="S4" s="2" t="s">
        <v>75</v>
      </c>
      <c r="T4" s="2" t="s">
        <v>76</v>
      </c>
      <c r="U4" s="2" t="s">
        <v>77</v>
      </c>
      <c r="V4" s="2" t="s">
        <v>78</v>
      </c>
      <c r="W4" s="2" t="s">
        <v>79</v>
      </c>
      <c r="X4" s="2" t="s">
        <v>59</v>
      </c>
      <c r="Y4" s="2" t="s">
        <v>67</v>
      </c>
      <c r="Z4" s="10" t="s">
        <v>26</v>
      </c>
      <c r="AA4" s="2" t="s">
        <v>75</v>
      </c>
      <c r="AB4" s="2" t="s">
        <v>76</v>
      </c>
      <c r="AC4" s="2" t="s">
        <v>77</v>
      </c>
      <c r="AD4" s="2" t="s">
        <v>78</v>
      </c>
      <c r="AE4" s="2" t="s">
        <v>79</v>
      </c>
      <c r="AF4" s="2" t="s">
        <v>59</v>
      </c>
      <c r="AG4" s="2" t="s">
        <v>67</v>
      </c>
      <c r="AH4" s="10" t="s">
        <v>26</v>
      </c>
      <c r="AI4" s="2" t="s">
        <v>75</v>
      </c>
      <c r="AJ4" s="2" t="s">
        <v>76</v>
      </c>
      <c r="AK4" s="2" t="s">
        <v>77</v>
      </c>
      <c r="AL4" s="2" t="s">
        <v>78</v>
      </c>
      <c r="AM4" s="2" t="s">
        <v>79</v>
      </c>
      <c r="AN4" s="2" t="s">
        <v>59</v>
      </c>
      <c r="AO4" s="2" t="s">
        <v>67</v>
      </c>
      <c r="AP4" s="10" t="s">
        <v>26</v>
      </c>
      <c r="AQ4" s="2" t="s">
        <v>75</v>
      </c>
      <c r="AR4" s="2" t="s">
        <v>76</v>
      </c>
      <c r="AS4" s="2" t="s">
        <v>77</v>
      </c>
      <c r="AT4" s="2" t="s">
        <v>78</v>
      </c>
      <c r="AU4" s="2" t="s">
        <v>79</v>
      </c>
      <c r="AV4" s="2" t="s">
        <v>59</v>
      </c>
      <c r="AW4" s="2" t="s">
        <v>67</v>
      </c>
      <c r="AX4" s="10" t="s">
        <v>26</v>
      </c>
      <c r="AY4" s="2" t="s">
        <v>75</v>
      </c>
      <c r="AZ4" s="2" t="s">
        <v>76</v>
      </c>
      <c r="BA4" s="2" t="s">
        <v>77</v>
      </c>
      <c r="BB4" s="2" t="s">
        <v>78</v>
      </c>
      <c r="BC4" s="2" t="s">
        <v>79</v>
      </c>
      <c r="BD4" s="2" t="s">
        <v>59</v>
      </c>
      <c r="BE4" s="2" t="s">
        <v>67</v>
      </c>
      <c r="BF4" s="10" t="s">
        <v>26</v>
      </c>
      <c r="BG4" s="2" t="s">
        <v>75</v>
      </c>
      <c r="BH4" s="2" t="s">
        <v>76</v>
      </c>
      <c r="BI4" s="2" t="s">
        <v>77</v>
      </c>
      <c r="BJ4" s="2" t="s">
        <v>78</v>
      </c>
      <c r="BK4" s="2" t="s">
        <v>79</v>
      </c>
      <c r="BL4" s="2" t="s">
        <v>59</v>
      </c>
      <c r="BM4" s="2" t="s">
        <v>67</v>
      </c>
      <c r="BN4" s="10" t="s">
        <v>26</v>
      </c>
      <c r="BO4" s="2" t="s">
        <v>252</v>
      </c>
      <c r="BP4" s="2" t="s">
        <v>253</v>
      </c>
      <c r="BQ4" s="2" t="s">
        <v>332</v>
      </c>
      <c r="BR4" s="2" t="s">
        <v>148</v>
      </c>
      <c r="BS4" s="2" t="s">
        <v>47</v>
      </c>
      <c r="BT4" s="2" t="s">
        <v>341</v>
      </c>
      <c r="BU4" s="10" t="s">
        <v>26</v>
      </c>
      <c r="BV4" s="2" t="s">
        <v>75</v>
      </c>
      <c r="BW4" s="2" t="s">
        <v>76</v>
      </c>
      <c r="BX4" s="2" t="s">
        <v>77</v>
      </c>
      <c r="BY4" s="2" t="s">
        <v>78</v>
      </c>
      <c r="BZ4" s="2" t="s">
        <v>79</v>
      </c>
      <c r="CA4" s="2" t="s">
        <v>59</v>
      </c>
      <c r="CB4" s="2" t="s">
        <v>67</v>
      </c>
      <c r="CC4" s="10" t="s">
        <v>26</v>
      </c>
      <c r="CD4" s="357" t="s">
        <v>350</v>
      </c>
      <c r="CE4" s="357" t="s">
        <v>351</v>
      </c>
      <c r="CF4" s="357" t="s">
        <v>352</v>
      </c>
      <c r="CG4" s="357" t="s">
        <v>353</v>
      </c>
      <c r="CH4" s="2" t="s">
        <v>75</v>
      </c>
      <c r="CI4" s="2" t="s">
        <v>76</v>
      </c>
      <c r="CJ4" s="2" t="s">
        <v>77</v>
      </c>
      <c r="CK4" s="2" t="s">
        <v>78</v>
      </c>
      <c r="CL4" s="2" t="s">
        <v>79</v>
      </c>
      <c r="CM4" s="2" t="s">
        <v>59</v>
      </c>
      <c r="CN4" s="2" t="s">
        <v>67</v>
      </c>
      <c r="CO4" s="10" t="s">
        <v>26</v>
      </c>
      <c r="CP4" s="2" t="s">
        <v>75</v>
      </c>
      <c r="CQ4" s="2" t="s">
        <v>76</v>
      </c>
      <c r="CR4" s="2" t="s">
        <v>77</v>
      </c>
      <c r="CS4" s="2" t="s">
        <v>78</v>
      </c>
      <c r="CT4" s="2" t="s">
        <v>79</v>
      </c>
      <c r="CU4" s="2" t="s">
        <v>59</v>
      </c>
      <c r="CV4" s="2" t="s">
        <v>67</v>
      </c>
      <c r="CW4" s="10" t="s">
        <v>26</v>
      </c>
      <c r="CX4" s="2" t="s">
        <v>75</v>
      </c>
      <c r="CY4" s="2" t="s">
        <v>76</v>
      </c>
      <c r="CZ4" s="2" t="s">
        <v>77</v>
      </c>
      <c r="DA4" s="2" t="s">
        <v>78</v>
      </c>
      <c r="DB4" s="2" t="s">
        <v>79</v>
      </c>
      <c r="DC4" s="2" t="s">
        <v>59</v>
      </c>
      <c r="DD4" s="2" t="s">
        <v>67</v>
      </c>
      <c r="DE4" s="10" t="s">
        <v>26</v>
      </c>
      <c r="DF4" s="2" t="s">
        <v>75</v>
      </c>
      <c r="DG4" s="2" t="s">
        <v>76</v>
      </c>
      <c r="DH4" s="2" t="s">
        <v>77</v>
      </c>
      <c r="DI4" s="2" t="s">
        <v>78</v>
      </c>
      <c r="DJ4" s="2" t="s">
        <v>79</v>
      </c>
      <c r="DK4" s="2" t="s">
        <v>59</v>
      </c>
      <c r="DL4" s="2" t="s">
        <v>67</v>
      </c>
      <c r="DM4" s="10" t="s">
        <v>26</v>
      </c>
      <c r="DN4" s="10" t="s">
        <v>75</v>
      </c>
      <c r="DO4" s="10" t="s">
        <v>76</v>
      </c>
      <c r="DP4" s="10" t="s">
        <v>77</v>
      </c>
      <c r="DQ4" s="10" t="s">
        <v>78</v>
      </c>
      <c r="DR4" s="10" t="s">
        <v>79</v>
      </c>
      <c r="DS4" s="10" t="s">
        <v>59</v>
      </c>
      <c r="DT4" s="10" t="s">
        <v>67</v>
      </c>
      <c r="DU4" s="10" t="s">
        <v>26</v>
      </c>
      <c r="DV4" s="2" t="s">
        <v>75</v>
      </c>
      <c r="DW4" s="2" t="s">
        <v>76</v>
      </c>
      <c r="DX4" s="2" t="s">
        <v>77</v>
      </c>
      <c r="DY4" s="2" t="s">
        <v>78</v>
      </c>
      <c r="DZ4" s="2" t="s">
        <v>79</v>
      </c>
      <c r="EA4" s="2" t="s">
        <v>59</v>
      </c>
      <c r="EB4" s="2" t="s">
        <v>67</v>
      </c>
      <c r="EC4" s="10" t="s">
        <v>26</v>
      </c>
      <c r="ED4" s="2" t="s">
        <v>75</v>
      </c>
      <c r="EE4" s="2" t="s">
        <v>76</v>
      </c>
      <c r="EF4" s="2" t="s">
        <v>77</v>
      </c>
      <c r="EG4" s="2" t="s">
        <v>78</v>
      </c>
      <c r="EH4" s="2" t="s">
        <v>79</v>
      </c>
      <c r="EI4" s="2" t="s">
        <v>59</v>
      </c>
      <c r="EJ4" s="2" t="s">
        <v>67</v>
      </c>
      <c r="EK4" s="10" t="s">
        <v>26</v>
      </c>
      <c r="EL4" s="2" t="s">
        <v>75</v>
      </c>
      <c r="EM4" s="2" t="s">
        <v>76</v>
      </c>
      <c r="EN4" s="2" t="s">
        <v>77</v>
      </c>
      <c r="EO4" s="2" t="s">
        <v>78</v>
      </c>
      <c r="EP4" s="2" t="s">
        <v>79</v>
      </c>
      <c r="EQ4" s="2" t="s">
        <v>59</v>
      </c>
      <c r="ER4" s="2" t="s">
        <v>67</v>
      </c>
      <c r="ES4" s="10" t="s">
        <v>26</v>
      </c>
      <c r="ET4" s="2" t="s">
        <v>75</v>
      </c>
      <c r="EU4" s="2" t="s">
        <v>76</v>
      </c>
      <c r="EV4" s="2" t="s">
        <v>77</v>
      </c>
      <c r="EW4" s="2" t="s">
        <v>78</v>
      </c>
      <c r="EX4" s="2" t="s">
        <v>79</v>
      </c>
      <c r="EY4" s="2" t="s">
        <v>59</v>
      </c>
      <c r="EZ4" s="2" t="s">
        <v>67</v>
      </c>
      <c r="FA4" s="10" t="s">
        <v>26</v>
      </c>
      <c r="FB4" s="2" t="s">
        <v>75</v>
      </c>
      <c r="FC4" s="2" t="s">
        <v>76</v>
      </c>
      <c r="FD4" s="2" t="s">
        <v>77</v>
      </c>
      <c r="FE4" s="2" t="s">
        <v>78</v>
      </c>
      <c r="FF4" s="2" t="s">
        <v>79</v>
      </c>
      <c r="FG4" s="2" t="s">
        <v>59</v>
      </c>
      <c r="FH4" s="2" t="s">
        <v>67</v>
      </c>
      <c r="FI4" s="10" t="s">
        <v>26</v>
      </c>
      <c r="FJ4" s="2" t="s">
        <v>75</v>
      </c>
      <c r="FK4" s="2" t="s">
        <v>76</v>
      </c>
      <c r="FL4" s="2" t="s">
        <v>77</v>
      </c>
      <c r="FM4" s="2" t="s">
        <v>78</v>
      </c>
      <c r="FN4" s="2" t="s">
        <v>79</v>
      </c>
      <c r="FO4" s="2" t="s">
        <v>59</v>
      </c>
      <c r="FP4" s="2" t="s">
        <v>67</v>
      </c>
      <c r="FQ4" s="10" t="s">
        <v>26</v>
      </c>
      <c r="FR4" s="2" t="s">
        <v>75</v>
      </c>
      <c r="FS4" s="2" t="s">
        <v>76</v>
      </c>
      <c r="FT4" s="2" t="s">
        <v>77</v>
      </c>
      <c r="FU4" s="2" t="s">
        <v>78</v>
      </c>
      <c r="FV4" s="2" t="s">
        <v>79</v>
      </c>
      <c r="FW4" s="2" t="s">
        <v>59</v>
      </c>
      <c r="FX4" s="2" t="s">
        <v>67</v>
      </c>
      <c r="FY4" s="10" t="s">
        <v>26</v>
      </c>
      <c r="FZ4" s="2" t="s">
        <v>75</v>
      </c>
      <c r="GA4" s="2" t="s">
        <v>76</v>
      </c>
      <c r="GB4" s="2" t="s">
        <v>77</v>
      </c>
      <c r="GC4" s="2" t="s">
        <v>78</v>
      </c>
      <c r="GD4" s="2" t="s">
        <v>79</v>
      </c>
      <c r="GE4" s="2" t="s">
        <v>59</v>
      </c>
      <c r="GF4" s="2" t="s">
        <v>67</v>
      </c>
      <c r="GG4" s="10" t="s">
        <v>26</v>
      </c>
      <c r="GH4" s="10" t="s">
        <v>75</v>
      </c>
      <c r="GI4" s="10" t="s">
        <v>76</v>
      </c>
      <c r="GJ4" s="10" t="s">
        <v>77</v>
      </c>
      <c r="GK4" s="10" t="s">
        <v>78</v>
      </c>
      <c r="GL4" s="10" t="s">
        <v>79</v>
      </c>
      <c r="GM4" s="10" t="s">
        <v>59</v>
      </c>
      <c r="GN4" s="10" t="s">
        <v>67</v>
      </c>
      <c r="GO4" s="10" t="s">
        <v>26</v>
      </c>
      <c r="GP4" s="10" t="s">
        <v>165</v>
      </c>
      <c r="GQ4" s="8" t="s">
        <v>131</v>
      </c>
      <c r="GR4" s="8" t="s">
        <v>132</v>
      </c>
      <c r="GS4" s="8" t="s">
        <v>150</v>
      </c>
      <c r="GT4" s="8" t="s">
        <v>151</v>
      </c>
      <c r="GU4" s="8" t="s">
        <v>152</v>
      </c>
      <c r="GV4" s="8" t="s">
        <v>133</v>
      </c>
      <c r="GW4" s="8" t="s">
        <v>134</v>
      </c>
      <c r="GX4" s="8" t="s">
        <v>153</v>
      </c>
      <c r="GY4" s="8" t="s">
        <v>135</v>
      </c>
      <c r="GZ4" s="8" t="s">
        <v>155</v>
      </c>
      <c r="HA4" s="8" t="s">
        <v>156</v>
      </c>
      <c r="HB4" s="8" t="s">
        <v>157</v>
      </c>
      <c r="HC4" s="8" t="s">
        <v>158</v>
      </c>
      <c r="HD4" s="8" t="s">
        <v>136</v>
      </c>
      <c r="HE4" s="8" t="s">
        <v>137</v>
      </c>
      <c r="HF4" s="11" t="s">
        <v>26</v>
      </c>
      <c r="HG4" s="569"/>
      <c r="HH4" s="569"/>
      <c r="HI4" s="663"/>
      <c r="HJ4" s="564"/>
      <c r="HK4" s="2" t="s">
        <v>75</v>
      </c>
      <c r="HL4" s="2" t="s">
        <v>76</v>
      </c>
      <c r="HM4" s="2" t="s">
        <v>77</v>
      </c>
      <c r="HN4" s="2" t="s">
        <v>78</v>
      </c>
      <c r="HO4" s="2" t="s">
        <v>79</v>
      </c>
      <c r="HP4" s="2" t="s">
        <v>59</v>
      </c>
      <c r="HQ4" s="2" t="s">
        <v>67</v>
      </c>
      <c r="HR4" s="10" t="s">
        <v>26</v>
      </c>
      <c r="HS4" s="2" t="s">
        <v>75</v>
      </c>
      <c r="HT4" s="2" t="s">
        <v>76</v>
      </c>
      <c r="HU4" s="2" t="s">
        <v>77</v>
      </c>
      <c r="HV4" s="2" t="s">
        <v>78</v>
      </c>
      <c r="HW4" s="2" t="s">
        <v>79</v>
      </c>
      <c r="HX4" s="2" t="s">
        <v>59</v>
      </c>
      <c r="HY4" s="2" t="s">
        <v>67</v>
      </c>
      <c r="HZ4" s="10" t="s">
        <v>26</v>
      </c>
      <c r="IA4" s="2" t="s">
        <v>75</v>
      </c>
      <c r="IB4" s="2" t="s">
        <v>76</v>
      </c>
      <c r="IC4" s="2" t="s">
        <v>77</v>
      </c>
      <c r="ID4" s="2" t="s">
        <v>78</v>
      </c>
      <c r="IE4" s="2" t="s">
        <v>79</v>
      </c>
      <c r="IF4" s="2" t="s">
        <v>59</v>
      </c>
      <c r="IG4" s="2" t="s">
        <v>67</v>
      </c>
      <c r="IH4" s="10" t="s">
        <v>26</v>
      </c>
      <c r="II4" s="2" t="s">
        <v>75</v>
      </c>
      <c r="IJ4" s="2" t="s">
        <v>76</v>
      </c>
      <c r="IK4" s="2" t="s">
        <v>77</v>
      </c>
      <c r="IL4" s="2" t="s">
        <v>78</v>
      </c>
      <c r="IM4" s="2" t="s">
        <v>79</v>
      </c>
      <c r="IN4" s="2" t="s">
        <v>59</v>
      </c>
      <c r="IO4" s="2" t="s">
        <v>67</v>
      </c>
      <c r="IP4" s="10" t="s">
        <v>26</v>
      </c>
      <c r="IQ4" s="2" t="s">
        <v>75</v>
      </c>
      <c r="IR4" s="2" t="s">
        <v>76</v>
      </c>
      <c r="IS4" s="2" t="s">
        <v>77</v>
      </c>
      <c r="IT4" s="2" t="s">
        <v>78</v>
      </c>
      <c r="IU4" s="2" t="s">
        <v>79</v>
      </c>
      <c r="IV4" s="2" t="s">
        <v>59</v>
      </c>
      <c r="IW4" s="2" t="s">
        <v>67</v>
      </c>
      <c r="IX4" s="10" t="s">
        <v>26</v>
      </c>
      <c r="IY4" s="2" t="s">
        <v>75</v>
      </c>
      <c r="IZ4" s="2" t="s">
        <v>76</v>
      </c>
      <c r="JA4" s="2" t="s">
        <v>77</v>
      </c>
      <c r="JB4" s="2" t="s">
        <v>78</v>
      </c>
      <c r="JC4" s="2" t="s">
        <v>79</v>
      </c>
      <c r="JD4" s="2" t="s">
        <v>59</v>
      </c>
      <c r="JE4" s="2" t="s">
        <v>67</v>
      </c>
      <c r="JF4" s="10" t="s">
        <v>26</v>
      </c>
      <c r="JG4" s="4" t="s">
        <v>89</v>
      </c>
      <c r="JH4" s="5" t="s">
        <v>90</v>
      </c>
      <c r="JI4" s="5" t="s">
        <v>91</v>
      </c>
      <c r="JJ4" s="5" t="s">
        <v>92</v>
      </c>
      <c r="JK4" s="5" t="s">
        <v>93</v>
      </c>
      <c r="JL4" s="4" t="s">
        <v>99</v>
      </c>
      <c r="JM4" s="12" t="s">
        <v>42</v>
      </c>
      <c r="JN4" s="564"/>
      <c r="JO4" s="5" t="s">
        <v>326</v>
      </c>
      <c r="JP4" s="5" t="s">
        <v>328</v>
      </c>
      <c r="JQ4" s="5" t="s">
        <v>329</v>
      </c>
      <c r="JR4" s="5" t="s">
        <v>326</v>
      </c>
      <c r="JS4" s="5" t="s">
        <v>328</v>
      </c>
      <c r="JT4" s="5" t="s">
        <v>329</v>
      </c>
      <c r="JU4" s="5" t="s">
        <v>326</v>
      </c>
      <c r="JV4" s="5" t="s">
        <v>328</v>
      </c>
      <c r="JW4" s="5" t="s">
        <v>329</v>
      </c>
      <c r="JX4" s="7" t="s">
        <v>100</v>
      </c>
      <c r="JY4" s="2" t="s">
        <v>75</v>
      </c>
      <c r="JZ4" s="2" t="s">
        <v>76</v>
      </c>
      <c r="KA4" s="2" t="s">
        <v>77</v>
      </c>
      <c r="KB4" s="2" t="s">
        <v>78</v>
      </c>
      <c r="KC4" s="2" t="s">
        <v>79</v>
      </c>
      <c r="KD4" s="2" t="s">
        <v>59</v>
      </c>
      <c r="KE4" s="2" t="s">
        <v>67</v>
      </c>
      <c r="KF4" s="7" t="s">
        <v>100</v>
      </c>
      <c r="KG4" s="2" t="s">
        <v>75</v>
      </c>
      <c r="KH4" s="2" t="s">
        <v>76</v>
      </c>
      <c r="KI4" s="2" t="s">
        <v>77</v>
      </c>
      <c r="KJ4" s="2" t="s">
        <v>78</v>
      </c>
      <c r="KK4" s="2" t="s">
        <v>79</v>
      </c>
      <c r="KL4" s="2" t="s">
        <v>59</v>
      </c>
      <c r="KM4" s="2" t="s">
        <v>67</v>
      </c>
      <c r="KN4" s="7" t="s">
        <v>100</v>
      </c>
      <c r="KO4" s="2" t="s">
        <v>75</v>
      </c>
      <c r="KP4" s="2" t="s">
        <v>76</v>
      </c>
      <c r="KQ4" s="2" t="s">
        <v>77</v>
      </c>
      <c r="KR4" s="2" t="s">
        <v>78</v>
      </c>
      <c r="KS4" s="2" t="s">
        <v>79</v>
      </c>
      <c r="KT4" s="2" t="s">
        <v>59</v>
      </c>
      <c r="KU4" s="2" t="s">
        <v>67</v>
      </c>
      <c r="KV4" s="7" t="s">
        <v>100</v>
      </c>
      <c r="KW4" s="2" t="s">
        <v>75</v>
      </c>
      <c r="KX4" s="2" t="s">
        <v>76</v>
      </c>
      <c r="KY4" s="2" t="s">
        <v>77</v>
      </c>
      <c r="KZ4" s="2" t="s">
        <v>78</v>
      </c>
      <c r="LA4" s="2" t="s">
        <v>79</v>
      </c>
      <c r="LB4" s="2" t="s">
        <v>59</v>
      </c>
      <c r="LC4" s="2" t="s">
        <v>67</v>
      </c>
      <c r="LD4" s="7" t="s">
        <v>100</v>
      </c>
      <c r="LE4" s="2" t="s">
        <v>75</v>
      </c>
      <c r="LF4" s="2" t="s">
        <v>76</v>
      </c>
      <c r="LG4" s="2" t="s">
        <v>77</v>
      </c>
      <c r="LH4" s="2" t="s">
        <v>78</v>
      </c>
      <c r="LI4" s="2" t="s">
        <v>79</v>
      </c>
      <c r="LJ4" s="2" t="s">
        <v>59</v>
      </c>
      <c r="LK4" s="2" t="s">
        <v>67</v>
      </c>
      <c r="LL4" s="7" t="s">
        <v>100</v>
      </c>
      <c r="LM4" s="2" t="s">
        <v>75</v>
      </c>
      <c r="LN4" s="2" t="s">
        <v>76</v>
      </c>
      <c r="LO4" s="2" t="s">
        <v>77</v>
      </c>
      <c r="LP4" s="2" t="s">
        <v>78</v>
      </c>
      <c r="LQ4" s="2" t="s">
        <v>79</v>
      </c>
      <c r="LR4" s="2" t="s">
        <v>59</v>
      </c>
      <c r="LS4" s="2" t="s">
        <v>67</v>
      </c>
      <c r="LT4" s="7" t="s">
        <v>100</v>
      </c>
      <c r="LU4" s="2" t="s">
        <v>75</v>
      </c>
      <c r="LV4" s="2" t="s">
        <v>76</v>
      </c>
      <c r="LW4" s="2" t="s">
        <v>77</v>
      </c>
      <c r="LX4" s="2" t="s">
        <v>78</v>
      </c>
      <c r="LY4" s="2" t="s">
        <v>79</v>
      </c>
      <c r="LZ4" s="2" t="s">
        <v>59</v>
      </c>
      <c r="MA4" s="2" t="s">
        <v>67</v>
      </c>
      <c r="MB4" s="7" t="s">
        <v>100</v>
      </c>
      <c r="MC4" s="2" t="s">
        <v>75</v>
      </c>
      <c r="MD4" s="2" t="s">
        <v>76</v>
      </c>
      <c r="ME4" s="2" t="s">
        <v>77</v>
      </c>
      <c r="MF4" s="2" t="s">
        <v>78</v>
      </c>
      <c r="MG4" s="2" t="s">
        <v>79</v>
      </c>
      <c r="MH4" s="2" t="s">
        <v>59</v>
      </c>
      <c r="MI4" s="2" t="s">
        <v>67</v>
      </c>
      <c r="MJ4" s="7" t="s">
        <v>100</v>
      </c>
      <c r="MK4" s="2" t="s">
        <v>75</v>
      </c>
      <c r="ML4" s="2" t="s">
        <v>76</v>
      </c>
      <c r="MM4" s="2" t="s">
        <v>77</v>
      </c>
      <c r="MN4" s="2" t="s">
        <v>78</v>
      </c>
      <c r="MO4" s="2" t="s">
        <v>79</v>
      </c>
      <c r="MP4" s="2" t="s">
        <v>59</v>
      </c>
      <c r="MQ4" s="2" t="s">
        <v>67</v>
      </c>
      <c r="MR4" s="7" t="s">
        <v>100</v>
      </c>
      <c r="MS4" s="10" t="s">
        <v>75</v>
      </c>
      <c r="MT4" s="10" t="s">
        <v>76</v>
      </c>
      <c r="MU4" s="10" t="s">
        <v>77</v>
      </c>
      <c r="MV4" s="10" t="s">
        <v>78</v>
      </c>
      <c r="MW4" s="10" t="s">
        <v>79</v>
      </c>
      <c r="MX4" s="10" t="s">
        <v>59</v>
      </c>
      <c r="MY4" s="10" t="s">
        <v>67</v>
      </c>
      <c r="MZ4" s="2" t="s">
        <v>109</v>
      </c>
      <c r="NA4" s="2" t="s">
        <v>108</v>
      </c>
      <c r="NB4" s="6" t="s">
        <v>111</v>
      </c>
      <c r="NC4" s="6" t="s">
        <v>112</v>
      </c>
      <c r="ND4" s="8" t="s">
        <v>52</v>
      </c>
      <c r="NE4" s="8" t="s">
        <v>53</v>
      </c>
      <c r="NF4" s="9" t="s">
        <v>116</v>
      </c>
      <c r="NG4" s="562"/>
      <c r="NH4" s="569"/>
      <c r="NI4" s="13" t="s">
        <v>121</v>
      </c>
      <c r="NJ4" s="15" t="s">
        <v>122</v>
      </c>
      <c r="NK4" s="366" t="s">
        <v>123</v>
      </c>
      <c r="NL4" s="15" t="s">
        <v>126</v>
      </c>
      <c r="NM4" s="15" t="s">
        <v>127</v>
      </c>
      <c r="NN4" s="290" t="s">
        <v>337</v>
      </c>
      <c r="NO4" s="290" t="s">
        <v>338</v>
      </c>
      <c r="NP4" s="290" t="s">
        <v>339</v>
      </c>
      <c r="NQ4" s="290" t="s">
        <v>340</v>
      </c>
      <c r="NR4" s="14" t="s">
        <v>48</v>
      </c>
      <c r="NS4" s="14" t="s">
        <v>49</v>
      </c>
      <c r="NT4" s="14" t="s">
        <v>50</v>
      </c>
      <c r="NU4" s="14" t="s">
        <v>51</v>
      </c>
      <c r="NV4" s="341" t="s">
        <v>26</v>
      </c>
      <c r="NW4" s="14" t="s">
        <v>48</v>
      </c>
      <c r="NX4" s="14" t="s">
        <v>49</v>
      </c>
      <c r="NY4" s="14" t="s">
        <v>50</v>
      </c>
      <c r="NZ4" s="14" t="s">
        <v>51</v>
      </c>
      <c r="OA4" s="341" t="s">
        <v>26</v>
      </c>
      <c r="OB4" s="14" t="s">
        <v>48</v>
      </c>
      <c r="OC4" s="14" t="s">
        <v>49</v>
      </c>
      <c r="OD4" s="14" t="s">
        <v>50</v>
      </c>
      <c r="OE4" s="14" t="s">
        <v>51</v>
      </c>
      <c r="OF4" s="341" t="s">
        <v>26</v>
      </c>
      <c r="OG4" s="14" t="s">
        <v>48</v>
      </c>
      <c r="OH4" s="14" t="s">
        <v>49</v>
      </c>
      <c r="OI4" s="14" t="s">
        <v>50</v>
      </c>
      <c r="OJ4" s="14" t="s">
        <v>51</v>
      </c>
      <c r="OK4" s="341" t="s">
        <v>26</v>
      </c>
      <c r="OL4" s="14" t="s">
        <v>48</v>
      </c>
      <c r="OM4" s="14" t="s">
        <v>49</v>
      </c>
      <c r="ON4" s="14" t="s">
        <v>50</v>
      </c>
      <c r="OO4" s="14" t="s">
        <v>51</v>
      </c>
      <c r="OP4" s="341" t="s">
        <v>26</v>
      </c>
      <c r="OQ4" s="14" t="s">
        <v>48</v>
      </c>
      <c r="OR4" s="14" t="s">
        <v>49</v>
      </c>
      <c r="OS4" s="14" t="s">
        <v>50</v>
      </c>
      <c r="OT4" s="14" t="s">
        <v>51</v>
      </c>
      <c r="OU4" s="341" t="s">
        <v>26</v>
      </c>
      <c r="OV4" s="14" t="s">
        <v>48</v>
      </c>
      <c r="OW4" s="14" t="s">
        <v>49</v>
      </c>
      <c r="OX4" s="14" t="s">
        <v>50</v>
      </c>
      <c r="OY4" s="14" t="s">
        <v>51</v>
      </c>
      <c r="OZ4" s="341" t="s">
        <v>26</v>
      </c>
      <c r="PA4" s="14" t="s">
        <v>48</v>
      </c>
      <c r="PB4" s="14" t="s">
        <v>49</v>
      </c>
      <c r="PC4" s="14" t="s">
        <v>50</v>
      </c>
      <c r="PD4" s="14" t="s">
        <v>51</v>
      </c>
      <c r="PE4" s="341" t="s">
        <v>26</v>
      </c>
      <c r="PF4" s="339" t="s">
        <v>321</v>
      </c>
      <c r="PG4" s="340" t="s">
        <v>322</v>
      </c>
      <c r="PH4" s="340" t="s">
        <v>323</v>
      </c>
    </row>
    <row r="5" spans="2:424" ht="20.100000000000001" customHeight="1" x14ac:dyDescent="0.15">
      <c r="B5" s="342">
        <f>就労継続支援Ａ型事業!D15</f>
        <v>0</v>
      </c>
      <c r="C5" s="342">
        <f>就労継続支援Ａ型事業!D16</f>
        <v>0</v>
      </c>
      <c r="D5" s="342">
        <f>就労継続支援Ａ型事業!D17</f>
        <v>0</v>
      </c>
      <c r="E5" s="343">
        <f>就労継続支援Ａ型事業!D18</f>
        <v>0</v>
      </c>
      <c r="F5" s="343">
        <f>就労継続支援Ａ型事業!F18</f>
        <v>0</v>
      </c>
      <c r="G5" s="342">
        <f>就労継続支援Ａ型事業!J18</f>
        <v>0</v>
      </c>
      <c r="H5" s="342">
        <f>就労継続支援Ａ型事業!D19</f>
        <v>0</v>
      </c>
      <c r="I5" s="342">
        <f>就労継続支援Ａ型事業!C27</f>
        <v>0</v>
      </c>
      <c r="J5" s="3">
        <f>就労継続支援Ａ型事業!C30</f>
        <v>0</v>
      </c>
      <c r="K5" s="3">
        <f>就労継続支援Ａ型事業!D30</f>
        <v>0</v>
      </c>
      <c r="L5" s="3">
        <f>就労継続支援Ａ型事業!C31</f>
        <v>0</v>
      </c>
      <c r="M5" s="3">
        <f>就労継続支援Ａ型事業!D31</f>
        <v>0</v>
      </c>
      <c r="N5" s="344">
        <f>就労継続支援Ａ型事業!C34</f>
        <v>0</v>
      </c>
      <c r="O5" s="344">
        <f>就労継続支援Ａ型事業!D34</f>
        <v>0</v>
      </c>
      <c r="P5" s="344">
        <f>就労継続支援Ａ型事業!C35</f>
        <v>0</v>
      </c>
      <c r="Q5" s="344">
        <f>就労継続支援Ａ型事業!D35</f>
        <v>0</v>
      </c>
      <c r="R5" s="344">
        <f>就労継続支援Ａ型事業!C39</f>
        <v>0</v>
      </c>
      <c r="S5" s="342">
        <f>就労継続支援Ａ型事業!B44</f>
        <v>0</v>
      </c>
      <c r="T5" s="342">
        <f>就労継続支援Ａ型事業!B45</f>
        <v>0</v>
      </c>
      <c r="U5" s="342">
        <f>就労継続支援Ａ型事業!B46</f>
        <v>0</v>
      </c>
      <c r="V5" s="342">
        <f>就労継続支援Ａ型事業!B47</f>
        <v>0</v>
      </c>
      <c r="W5" s="342">
        <f>就労継続支援Ａ型事業!B48</f>
        <v>0</v>
      </c>
      <c r="X5" s="342">
        <f>就労継続支援Ａ型事業!B49</f>
        <v>0</v>
      </c>
      <c r="Y5" s="342">
        <f>就労継続支援Ａ型事業!B50</f>
        <v>0</v>
      </c>
      <c r="Z5" s="342">
        <f>就労継続支援Ａ型事業!B51</f>
        <v>0</v>
      </c>
      <c r="AA5" s="344">
        <f>就労継続支援Ａ型事業!$D$44</f>
        <v>0</v>
      </c>
      <c r="AB5" s="344">
        <f>就労継続支援Ａ型事業!$D$45</f>
        <v>0</v>
      </c>
      <c r="AC5" s="344">
        <f>就労継続支援Ａ型事業!$D$46</f>
        <v>0</v>
      </c>
      <c r="AD5" s="344">
        <f>就労継続支援Ａ型事業!$D$47</f>
        <v>0</v>
      </c>
      <c r="AE5" s="344">
        <f>就労継続支援Ａ型事業!$D$48</f>
        <v>0</v>
      </c>
      <c r="AF5" s="344">
        <f>就労継続支援Ａ型事業!$D$49</f>
        <v>0</v>
      </c>
      <c r="AG5" s="344">
        <f>就労継続支援Ａ型事業!$D$50</f>
        <v>0</v>
      </c>
      <c r="AH5" s="344">
        <f>就労継続支援Ａ型事業!$D$51</f>
        <v>0</v>
      </c>
      <c r="AI5" s="342">
        <f>就労継続支援Ａ型事業!F44</f>
        <v>0</v>
      </c>
      <c r="AJ5" s="342">
        <f>就労継続支援Ａ型事業!F45</f>
        <v>0</v>
      </c>
      <c r="AK5" s="342">
        <f>就労継続支援Ａ型事業!F46</f>
        <v>0</v>
      </c>
      <c r="AL5" s="342">
        <f>就労継続支援Ａ型事業!F47</f>
        <v>0</v>
      </c>
      <c r="AM5" s="342">
        <f>就労継続支援Ａ型事業!F48</f>
        <v>0</v>
      </c>
      <c r="AN5" s="342">
        <f>就労継続支援Ａ型事業!F49</f>
        <v>0</v>
      </c>
      <c r="AO5" s="342">
        <f>就労継続支援Ａ型事業!F50</f>
        <v>0</v>
      </c>
      <c r="AP5" s="342">
        <f>就労継続支援Ａ型事業!F51</f>
        <v>0</v>
      </c>
      <c r="AQ5" s="344">
        <f>就労継続支援Ａ型事業!H44</f>
        <v>0</v>
      </c>
      <c r="AR5" s="344">
        <f>就労継続支援Ａ型事業!H45</f>
        <v>0</v>
      </c>
      <c r="AS5" s="344">
        <f>就労継続支援Ａ型事業!H46</f>
        <v>0</v>
      </c>
      <c r="AT5" s="344">
        <f>就労継続支援Ａ型事業!H47</f>
        <v>0</v>
      </c>
      <c r="AU5" s="344">
        <f>就労継続支援Ａ型事業!H48</f>
        <v>0</v>
      </c>
      <c r="AV5" s="344">
        <f>就労継続支援Ａ型事業!H49</f>
        <v>0</v>
      </c>
      <c r="AW5" s="344">
        <f>就労継続支援Ａ型事業!H50</f>
        <v>0</v>
      </c>
      <c r="AX5" s="344">
        <f>就労継続支援Ａ型事業!H51</f>
        <v>0</v>
      </c>
      <c r="AY5" s="344">
        <f>就労継続支援Ａ型事業!J44</f>
        <v>0</v>
      </c>
      <c r="AZ5" s="344">
        <f>就労継続支援Ａ型事業!J45</f>
        <v>0</v>
      </c>
      <c r="BA5" s="344">
        <f>就労継続支援Ａ型事業!J46</f>
        <v>0</v>
      </c>
      <c r="BB5" s="344">
        <f>就労継続支援Ａ型事業!J47</f>
        <v>0</v>
      </c>
      <c r="BC5" s="344">
        <f>就労継続支援Ａ型事業!J48</f>
        <v>0</v>
      </c>
      <c r="BD5" s="344">
        <f>就労継続支援Ａ型事業!J49</f>
        <v>0</v>
      </c>
      <c r="BE5" s="344">
        <f>就労継続支援Ａ型事業!J50</f>
        <v>0</v>
      </c>
      <c r="BF5" s="344">
        <f>就労継続支援Ａ型事業!J51</f>
        <v>0</v>
      </c>
      <c r="BG5" s="344">
        <f>就労継続支援Ａ型事業!L44</f>
        <v>0</v>
      </c>
      <c r="BH5" s="344">
        <f>就労継続支援Ａ型事業!L45</f>
        <v>0</v>
      </c>
      <c r="BI5" s="344">
        <f>就労継続支援Ａ型事業!L46</f>
        <v>0</v>
      </c>
      <c r="BJ5" s="344">
        <f>就労継続支援Ａ型事業!L47</f>
        <v>0</v>
      </c>
      <c r="BK5" s="344">
        <f>就労継続支援Ａ型事業!L48</f>
        <v>0</v>
      </c>
      <c r="BL5" s="344">
        <f>就労継続支援Ａ型事業!L49</f>
        <v>0</v>
      </c>
      <c r="BM5" s="344">
        <f>就労継続支援Ａ型事業!L50</f>
        <v>0</v>
      </c>
      <c r="BN5" s="344">
        <f>就労継続支援Ａ型事業!L51</f>
        <v>0</v>
      </c>
      <c r="BO5" s="344">
        <f>就労継続支援Ａ型事業!B55</f>
        <v>0</v>
      </c>
      <c r="BP5" s="344">
        <f>就労継続支援Ａ型事業!D55</f>
        <v>0</v>
      </c>
      <c r="BQ5" s="344">
        <f>就労継続支援Ａ型事業!F55</f>
        <v>0</v>
      </c>
      <c r="BR5" s="344">
        <f>就労継続支援Ａ型事業!B57</f>
        <v>0</v>
      </c>
      <c r="BS5" s="344">
        <f>就労継続支援Ａ型事業!D57</f>
        <v>0</v>
      </c>
      <c r="BT5" s="344">
        <f>就労継続支援Ａ型事業!F57</f>
        <v>0</v>
      </c>
      <c r="BU5" s="344">
        <f>就労継続支援Ａ型事業!H56</f>
        <v>0</v>
      </c>
      <c r="BV5" s="342">
        <f>就労継続支援Ａ型事業!B61</f>
        <v>0</v>
      </c>
      <c r="BW5" s="342">
        <f>就労継続支援Ａ型事業!B62</f>
        <v>0</v>
      </c>
      <c r="BX5" s="342">
        <f>就労継続支援Ａ型事業!B63</f>
        <v>0</v>
      </c>
      <c r="BY5" s="342">
        <f>就労継続支援Ａ型事業!B64</f>
        <v>0</v>
      </c>
      <c r="BZ5" s="342">
        <f>就労継続支援Ａ型事業!B65</f>
        <v>0</v>
      </c>
      <c r="CA5" s="342">
        <f>就労継続支援Ａ型事業!B66</f>
        <v>0</v>
      </c>
      <c r="CB5" s="342">
        <f>就労継続支援Ａ型事業!B67</f>
        <v>0</v>
      </c>
      <c r="CC5" s="342">
        <f>就労継続支援Ａ型事業!B68</f>
        <v>0</v>
      </c>
      <c r="CD5" s="365">
        <f>就労継続支援Ａ型事業!D70</f>
        <v>0</v>
      </c>
      <c r="CE5" s="365">
        <f>就労継続支援Ａ型事業!F70</f>
        <v>0</v>
      </c>
      <c r="CF5" s="365">
        <f>就労継続支援Ａ型事業!D71</f>
        <v>0</v>
      </c>
      <c r="CG5" s="365">
        <f>就労継続支援Ａ型事業!F71</f>
        <v>0</v>
      </c>
      <c r="CH5" s="344">
        <f>就労継続支援Ａ型事業!B75</f>
        <v>0</v>
      </c>
      <c r="CI5" s="344">
        <f>就労継続支援Ａ型事業!B76</f>
        <v>0</v>
      </c>
      <c r="CJ5" s="344">
        <f>就労継続支援Ａ型事業!B77</f>
        <v>0</v>
      </c>
      <c r="CK5" s="344">
        <f>就労継続支援Ａ型事業!B78</f>
        <v>0</v>
      </c>
      <c r="CL5" s="344">
        <f>就労継続支援Ａ型事業!B79</f>
        <v>0</v>
      </c>
      <c r="CM5" s="344">
        <f>就労継続支援Ａ型事業!B80</f>
        <v>0</v>
      </c>
      <c r="CN5" s="344">
        <f>就労継続支援Ａ型事業!B81</f>
        <v>0</v>
      </c>
      <c r="CO5" s="344">
        <f>就労継続支援Ａ型事業!B82</f>
        <v>0</v>
      </c>
      <c r="CP5" s="344">
        <f>就労継続支援Ａ型事業!D75</f>
        <v>0</v>
      </c>
      <c r="CQ5" s="344">
        <f>就労継続支援Ａ型事業!D76</f>
        <v>0</v>
      </c>
      <c r="CR5" s="344">
        <f>就労継続支援Ａ型事業!D77</f>
        <v>0</v>
      </c>
      <c r="CS5" s="344">
        <f>就労継続支援Ａ型事業!D78</f>
        <v>0</v>
      </c>
      <c r="CT5" s="344">
        <f>就労継続支援Ａ型事業!D79</f>
        <v>0</v>
      </c>
      <c r="CU5" s="344">
        <f>就労継続支援Ａ型事業!D80</f>
        <v>0</v>
      </c>
      <c r="CV5" s="344">
        <f>就労継続支援Ａ型事業!D81</f>
        <v>0</v>
      </c>
      <c r="CW5" s="344">
        <f>就労継続支援Ａ型事業!D82</f>
        <v>0</v>
      </c>
      <c r="CX5" s="344">
        <f>就労継続支援Ａ型事業!F75</f>
        <v>0</v>
      </c>
      <c r="CY5" s="344">
        <f>就労継続支援Ａ型事業!F76</f>
        <v>0</v>
      </c>
      <c r="CZ5" s="344">
        <f>就労継続支援Ａ型事業!F77</f>
        <v>0</v>
      </c>
      <c r="DA5" s="344">
        <f>就労継続支援Ａ型事業!F78</f>
        <v>0</v>
      </c>
      <c r="DB5" s="344">
        <f>就労継続支援Ａ型事業!F79</f>
        <v>0</v>
      </c>
      <c r="DC5" s="344">
        <f>就労継続支援Ａ型事業!F80</f>
        <v>0</v>
      </c>
      <c r="DD5" s="344">
        <f>就労継続支援Ａ型事業!F81</f>
        <v>0</v>
      </c>
      <c r="DE5" s="344">
        <f>就労継続支援Ａ型事業!F82</f>
        <v>0</v>
      </c>
      <c r="DF5" s="344">
        <f>就労継続支援Ａ型事業!H75</f>
        <v>0</v>
      </c>
      <c r="DG5" s="344">
        <f>就労継続支援Ａ型事業!H76</f>
        <v>0</v>
      </c>
      <c r="DH5" s="344">
        <f>就労継続支援Ａ型事業!H77</f>
        <v>0</v>
      </c>
      <c r="DI5" s="344">
        <f>就労継続支援Ａ型事業!H78</f>
        <v>0</v>
      </c>
      <c r="DJ5" s="344">
        <f>就労継続支援Ａ型事業!H79</f>
        <v>0</v>
      </c>
      <c r="DK5" s="344">
        <f>就労継続支援Ａ型事業!H80</f>
        <v>0</v>
      </c>
      <c r="DL5" s="344">
        <f>就労継続支援Ａ型事業!H81</f>
        <v>0</v>
      </c>
      <c r="DM5" s="344">
        <f>就労継続支援Ａ型事業!H82</f>
        <v>0</v>
      </c>
      <c r="DN5" s="344">
        <f>就労継続支援Ａ型事業!J75</f>
        <v>0</v>
      </c>
      <c r="DO5" s="344">
        <f>就労継続支援Ａ型事業!J76</f>
        <v>0</v>
      </c>
      <c r="DP5" s="344">
        <f>就労継続支援Ａ型事業!J77</f>
        <v>0</v>
      </c>
      <c r="DQ5" s="344">
        <f>就労継続支援Ａ型事業!J78</f>
        <v>0</v>
      </c>
      <c r="DR5" s="344">
        <f>就労継続支援Ａ型事業!J79</f>
        <v>0</v>
      </c>
      <c r="DS5" s="344">
        <f>就労継続支援Ａ型事業!J80</f>
        <v>0</v>
      </c>
      <c r="DT5" s="344">
        <f>就労継続支援Ａ型事業!J81</f>
        <v>0</v>
      </c>
      <c r="DU5" s="344">
        <f>就労継続支援Ａ型事業!J82</f>
        <v>0</v>
      </c>
      <c r="DV5" s="344">
        <f>就労継続支援Ａ型事業!B86</f>
        <v>0</v>
      </c>
      <c r="DW5" s="344">
        <f>就労継続支援Ａ型事業!B87</f>
        <v>0</v>
      </c>
      <c r="DX5" s="344">
        <f>就労継続支援Ａ型事業!B88</f>
        <v>0</v>
      </c>
      <c r="DY5" s="344">
        <f>就労継続支援Ａ型事業!B89</f>
        <v>0</v>
      </c>
      <c r="DZ5" s="344">
        <f>就労継続支援Ａ型事業!B90</f>
        <v>0</v>
      </c>
      <c r="EA5" s="344">
        <f>就労継続支援Ａ型事業!B91</f>
        <v>0</v>
      </c>
      <c r="EB5" s="344">
        <f>就労継続支援Ａ型事業!B92</f>
        <v>0</v>
      </c>
      <c r="EC5" s="344">
        <f>就労継続支援Ａ型事業!B93</f>
        <v>0</v>
      </c>
      <c r="ED5" s="344">
        <f>就労継続支援Ａ型事業!D86</f>
        <v>0</v>
      </c>
      <c r="EE5" s="344">
        <f>就労継続支援Ａ型事業!D87</f>
        <v>0</v>
      </c>
      <c r="EF5" s="344">
        <f>就労継続支援Ａ型事業!D88</f>
        <v>0</v>
      </c>
      <c r="EG5" s="344">
        <f>就労継続支援Ａ型事業!D89</f>
        <v>0</v>
      </c>
      <c r="EH5" s="344">
        <f>就労継続支援Ａ型事業!D90</f>
        <v>0</v>
      </c>
      <c r="EI5" s="344">
        <f>就労継続支援Ａ型事業!D91</f>
        <v>0</v>
      </c>
      <c r="EJ5" s="344">
        <f>就労継続支援Ａ型事業!D92</f>
        <v>0</v>
      </c>
      <c r="EK5" s="344">
        <f>就労継続支援Ａ型事業!D93</f>
        <v>0</v>
      </c>
      <c r="EL5" s="344">
        <f>就労継続支援Ａ型事業!F86</f>
        <v>0</v>
      </c>
      <c r="EM5" s="344">
        <f>就労継続支援Ａ型事業!F87</f>
        <v>0</v>
      </c>
      <c r="EN5" s="344">
        <f>就労継続支援Ａ型事業!F88</f>
        <v>0</v>
      </c>
      <c r="EO5" s="344">
        <f>就労継続支援Ａ型事業!F89</f>
        <v>0</v>
      </c>
      <c r="EP5" s="344">
        <f>就労継続支援Ａ型事業!F90</f>
        <v>0</v>
      </c>
      <c r="EQ5" s="344">
        <f>就労継続支援Ａ型事業!F91</f>
        <v>0</v>
      </c>
      <c r="ER5" s="344">
        <f>就労継続支援Ａ型事業!F92</f>
        <v>0</v>
      </c>
      <c r="ES5" s="344">
        <f>就労継続支援Ａ型事業!F93</f>
        <v>0</v>
      </c>
      <c r="ET5" s="344">
        <f>就労継続支援Ａ型事業!H86</f>
        <v>0</v>
      </c>
      <c r="EU5" s="344">
        <f>就労継続支援Ａ型事業!H87</f>
        <v>0</v>
      </c>
      <c r="EV5" s="344">
        <f>就労継続支援Ａ型事業!H88</f>
        <v>0</v>
      </c>
      <c r="EW5" s="344">
        <f>就労継続支援Ａ型事業!H89</f>
        <v>0</v>
      </c>
      <c r="EX5" s="344">
        <f>就労継続支援Ａ型事業!H90</f>
        <v>0</v>
      </c>
      <c r="EY5" s="344">
        <f>就労継続支援Ａ型事業!H91</f>
        <v>0</v>
      </c>
      <c r="EZ5" s="344">
        <f>就労継続支援Ａ型事業!H92</f>
        <v>0</v>
      </c>
      <c r="FA5" s="344">
        <f>就労継続支援Ａ型事業!H93</f>
        <v>0</v>
      </c>
      <c r="FB5" s="344">
        <f>就労継続支援Ａ型事業!J86</f>
        <v>0</v>
      </c>
      <c r="FC5" s="344">
        <f>就労継続支援Ａ型事業!J87</f>
        <v>0</v>
      </c>
      <c r="FD5" s="344">
        <f>就労継続支援Ａ型事業!J88</f>
        <v>0</v>
      </c>
      <c r="FE5" s="344">
        <f>就労継続支援Ａ型事業!J89</f>
        <v>0</v>
      </c>
      <c r="FF5" s="344">
        <f>就労継続支援Ａ型事業!J90</f>
        <v>0</v>
      </c>
      <c r="FG5" s="344">
        <f>就労継続支援Ａ型事業!J91</f>
        <v>0</v>
      </c>
      <c r="FH5" s="344">
        <f>就労継続支援Ａ型事業!J92</f>
        <v>0</v>
      </c>
      <c r="FI5" s="344">
        <f>就労継続支援Ａ型事業!J93</f>
        <v>0</v>
      </c>
      <c r="FJ5" s="344">
        <f>就労継続支援Ａ型事業!L86</f>
        <v>0</v>
      </c>
      <c r="FK5" s="344">
        <f>就労継続支援Ａ型事業!L87</f>
        <v>0</v>
      </c>
      <c r="FL5" s="344">
        <f>就労継続支援Ａ型事業!L88</f>
        <v>0</v>
      </c>
      <c r="FM5" s="344">
        <f>就労継続支援Ａ型事業!L89</f>
        <v>0</v>
      </c>
      <c r="FN5" s="344">
        <f>就労継続支援Ａ型事業!L90</f>
        <v>0</v>
      </c>
      <c r="FO5" s="344">
        <f>就労継続支援Ａ型事業!L91</f>
        <v>0</v>
      </c>
      <c r="FP5" s="344">
        <f>就労継続支援Ａ型事業!L92</f>
        <v>0</v>
      </c>
      <c r="FQ5" s="344">
        <f>就労継続支援Ａ型事業!L93</f>
        <v>0</v>
      </c>
      <c r="FR5" s="344">
        <f>就労継続支援Ａ型事業!N86</f>
        <v>0</v>
      </c>
      <c r="FS5" s="344">
        <f>就労継続支援Ａ型事業!N87</f>
        <v>0</v>
      </c>
      <c r="FT5" s="344">
        <f>就労継続支援Ａ型事業!N88</f>
        <v>0</v>
      </c>
      <c r="FU5" s="344">
        <f>就労継続支援Ａ型事業!N89</f>
        <v>0</v>
      </c>
      <c r="FV5" s="344">
        <f>就労継続支援Ａ型事業!N90</f>
        <v>0</v>
      </c>
      <c r="FW5" s="344">
        <f>就労継続支援Ａ型事業!N91</f>
        <v>0</v>
      </c>
      <c r="FX5" s="344">
        <f>就労継続支援Ａ型事業!N92</f>
        <v>0</v>
      </c>
      <c r="FY5" s="344">
        <f>就労継続支援Ａ型事業!N93</f>
        <v>0</v>
      </c>
      <c r="FZ5" s="344">
        <f>就労継続支援Ａ型事業!P86</f>
        <v>0</v>
      </c>
      <c r="GA5" s="344">
        <f>就労継続支援Ａ型事業!P87</f>
        <v>0</v>
      </c>
      <c r="GB5" s="344">
        <f>就労継続支援Ａ型事業!P88</f>
        <v>0</v>
      </c>
      <c r="GC5" s="344">
        <f>就労継続支援Ａ型事業!P89</f>
        <v>0</v>
      </c>
      <c r="GD5" s="344">
        <f>就労継続支援Ａ型事業!P90</f>
        <v>0</v>
      </c>
      <c r="GE5" s="344">
        <f>就労継続支援Ａ型事業!P91</f>
        <v>0</v>
      </c>
      <c r="GF5" s="344">
        <f>就労継続支援Ａ型事業!P92</f>
        <v>0</v>
      </c>
      <c r="GG5" s="344">
        <f>就労継続支援Ａ型事業!P93</f>
        <v>0</v>
      </c>
      <c r="GH5" s="344">
        <f>就労継続支援Ａ型事業!R86</f>
        <v>0</v>
      </c>
      <c r="GI5" s="344">
        <f>就労継続支援Ａ型事業!R87</f>
        <v>0</v>
      </c>
      <c r="GJ5" s="344">
        <f>就労継続支援Ａ型事業!R88</f>
        <v>0</v>
      </c>
      <c r="GK5" s="344">
        <f>就労継続支援Ａ型事業!R89</f>
        <v>0</v>
      </c>
      <c r="GL5" s="344">
        <f>就労継続支援Ａ型事業!R90</f>
        <v>0</v>
      </c>
      <c r="GM5" s="344">
        <f>就労継続支援Ａ型事業!R91</f>
        <v>0</v>
      </c>
      <c r="GN5" s="344">
        <f>就労継続支援Ａ型事業!R92</f>
        <v>0</v>
      </c>
      <c r="GO5" s="344">
        <f>就労継続支援Ａ型事業!R93</f>
        <v>0</v>
      </c>
      <c r="GP5" s="342">
        <f>就労継続支援Ａ型事業!G99</f>
        <v>0</v>
      </c>
      <c r="GQ5" s="342">
        <f>就労継続支援Ａ型事業!E98</f>
        <v>0</v>
      </c>
      <c r="GR5" s="342">
        <f>就労継続支援Ａ型事業!E99</f>
        <v>0</v>
      </c>
      <c r="GS5" s="342">
        <f>就労継続支援Ａ型事業!E100</f>
        <v>0</v>
      </c>
      <c r="GT5" s="342">
        <f>就労継続支援Ａ型事業!E101</f>
        <v>0</v>
      </c>
      <c r="GU5" s="342">
        <f>就労継続支援Ａ型事業!E102</f>
        <v>0</v>
      </c>
      <c r="GV5" s="342">
        <f>就労継続支援Ａ型事業!E103</f>
        <v>0</v>
      </c>
      <c r="GW5" s="342">
        <f>就労継続支援Ａ型事業!E104</f>
        <v>0</v>
      </c>
      <c r="GX5" s="342">
        <f>就労継続支援Ａ型事業!E105</f>
        <v>0</v>
      </c>
      <c r="GY5" s="342">
        <f>就労継続支援Ａ型事業!E106</f>
        <v>0</v>
      </c>
      <c r="GZ5" s="342">
        <f>就労継続支援Ａ型事業!E107</f>
        <v>0</v>
      </c>
      <c r="HA5" s="342">
        <f>就労継続支援Ａ型事業!E108</f>
        <v>0</v>
      </c>
      <c r="HB5" s="342">
        <f>就労継続支援Ａ型事業!E109</f>
        <v>0</v>
      </c>
      <c r="HC5" s="342">
        <f>就労継続支援Ａ型事業!E110</f>
        <v>0</v>
      </c>
      <c r="HD5" s="342">
        <f>就労継続支援Ａ型事業!E111</f>
        <v>0</v>
      </c>
      <c r="HE5" s="342">
        <f>就労継続支援Ａ型事業!E112</f>
        <v>0</v>
      </c>
      <c r="HF5" s="342">
        <f>就労継続支援Ａ型事業!E113</f>
        <v>0</v>
      </c>
      <c r="HG5" s="342">
        <f>就労継続支援Ａ型事業!D116</f>
        <v>0</v>
      </c>
      <c r="HH5" s="342">
        <f>就労継続支援Ａ型事業!D117</f>
        <v>0</v>
      </c>
      <c r="HI5" s="344">
        <f>就労継続支援Ａ型事業!D120</f>
        <v>0</v>
      </c>
      <c r="HJ5" s="344">
        <f>就労継続支援Ａ型事業!D123</f>
        <v>0</v>
      </c>
      <c r="HK5" s="342">
        <f>就労継続支援Ａ型事業!B128</f>
        <v>0</v>
      </c>
      <c r="HL5" s="342">
        <f>就労継続支援Ａ型事業!B129</f>
        <v>0</v>
      </c>
      <c r="HM5" s="342">
        <f>就労継続支援Ａ型事業!B130</f>
        <v>0</v>
      </c>
      <c r="HN5" s="342">
        <f>就労継続支援Ａ型事業!B131</f>
        <v>0</v>
      </c>
      <c r="HO5" s="342">
        <f>就労継続支援Ａ型事業!B132</f>
        <v>0</v>
      </c>
      <c r="HP5" s="342">
        <f>就労継続支援Ａ型事業!B133</f>
        <v>0</v>
      </c>
      <c r="HQ5" s="342">
        <f>就労継続支援Ａ型事業!B134</f>
        <v>0</v>
      </c>
      <c r="HR5" s="342">
        <f>就労継続支援Ａ型事業!B135</f>
        <v>0</v>
      </c>
      <c r="HS5" s="344">
        <f>就労継続支援Ａ型事業!D128</f>
        <v>0</v>
      </c>
      <c r="HT5" s="344">
        <f>就労継続支援Ａ型事業!D129</f>
        <v>0</v>
      </c>
      <c r="HU5" s="344">
        <f>就労継続支援Ａ型事業!D130</f>
        <v>0</v>
      </c>
      <c r="HV5" s="344">
        <f>就労継続支援Ａ型事業!D131</f>
        <v>0</v>
      </c>
      <c r="HW5" s="344">
        <f>就労継続支援Ａ型事業!D132</f>
        <v>0</v>
      </c>
      <c r="HX5" s="344">
        <f>就労継続支援Ａ型事業!D133</f>
        <v>0</v>
      </c>
      <c r="HY5" s="344">
        <f>就労継続支援Ａ型事業!D134</f>
        <v>0</v>
      </c>
      <c r="HZ5" s="344">
        <f>就労継続支援Ａ型事業!D135</f>
        <v>0</v>
      </c>
      <c r="IA5" s="342">
        <f>就労継続支援Ａ型事業!F128</f>
        <v>0</v>
      </c>
      <c r="IB5" s="342">
        <f>就労継続支援Ａ型事業!F129</f>
        <v>0</v>
      </c>
      <c r="IC5" s="342">
        <f>就労継続支援Ａ型事業!F130</f>
        <v>0</v>
      </c>
      <c r="ID5" s="342">
        <f>就労継続支援Ａ型事業!F131</f>
        <v>0</v>
      </c>
      <c r="IE5" s="342">
        <f>就労継続支援Ａ型事業!F132</f>
        <v>0</v>
      </c>
      <c r="IF5" s="342">
        <f>就労継続支援Ａ型事業!F133</f>
        <v>0</v>
      </c>
      <c r="IG5" s="342">
        <f>就労継続支援Ａ型事業!F134</f>
        <v>0</v>
      </c>
      <c r="IH5" s="342">
        <f>就労継続支援Ａ型事業!F135</f>
        <v>0</v>
      </c>
      <c r="II5" s="344">
        <f>就労継続支援Ａ型事業!H128</f>
        <v>0</v>
      </c>
      <c r="IJ5" s="344">
        <f>就労継続支援Ａ型事業!H129</f>
        <v>0</v>
      </c>
      <c r="IK5" s="344">
        <f>就労継続支援Ａ型事業!H130</f>
        <v>0</v>
      </c>
      <c r="IL5" s="344">
        <f>就労継続支援Ａ型事業!H131</f>
        <v>0</v>
      </c>
      <c r="IM5" s="344">
        <f>就労継続支援Ａ型事業!H132</f>
        <v>0</v>
      </c>
      <c r="IN5" s="344">
        <f>就労継続支援Ａ型事業!H133</f>
        <v>0</v>
      </c>
      <c r="IO5" s="344">
        <f>就労継続支援Ａ型事業!H134</f>
        <v>0</v>
      </c>
      <c r="IP5" s="344">
        <f>就労継続支援Ａ型事業!H135</f>
        <v>0</v>
      </c>
      <c r="IQ5" s="342">
        <f>就労継続支援Ａ型事業!J128</f>
        <v>0</v>
      </c>
      <c r="IR5" s="342">
        <f>就労継続支援Ａ型事業!J129</f>
        <v>0</v>
      </c>
      <c r="IS5" s="342">
        <f>就労継続支援Ａ型事業!J130</f>
        <v>0</v>
      </c>
      <c r="IT5" s="342">
        <f>就労継続支援Ａ型事業!J131</f>
        <v>0</v>
      </c>
      <c r="IU5" s="344">
        <f>就労継続支援Ａ型事業!J132</f>
        <v>0</v>
      </c>
      <c r="IV5" s="342">
        <f>就労継続支援Ａ型事業!J133</f>
        <v>0</v>
      </c>
      <c r="IW5" s="342">
        <f>就労継続支援Ａ型事業!J134</f>
        <v>0</v>
      </c>
      <c r="IX5" s="342">
        <f>就労継続支援Ａ型事業!J135</f>
        <v>0</v>
      </c>
      <c r="IY5" s="344">
        <f>就労継続支援Ａ型事業!L128</f>
        <v>0</v>
      </c>
      <c r="IZ5" s="344">
        <f>就労継続支援Ａ型事業!L129</f>
        <v>0</v>
      </c>
      <c r="JA5" s="344">
        <f>就労継続支援Ａ型事業!L130</f>
        <v>0</v>
      </c>
      <c r="JB5" s="344">
        <f>就労継続支援Ａ型事業!L131</f>
        <v>0</v>
      </c>
      <c r="JC5" s="344">
        <f>就労継続支援Ａ型事業!L132</f>
        <v>0</v>
      </c>
      <c r="JD5" s="344">
        <f>就労継続支援Ａ型事業!L133</f>
        <v>0</v>
      </c>
      <c r="JE5" s="344">
        <f>就労継続支援Ａ型事業!L134</f>
        <v>0</v>
      </c>
      <c r="JF5" s="344">
        <f>就労継続支援Ａ型事業!L135</f>
        <v>0</v>
      </c>
      <c r="JG5" s="344">
        <f>就労継続支援Ａ型事業!E140</f>
        <v>0</v>
      </c>
      <c r="JH5" s="344">
        <f>就労継続支援Ａ型事業!E141</f>
        <v>0</v>
      </c>
      <c r="JI5" s="344">
        <f>就労継続支援Ａ型事業!E142</f>
        <v>0</v>
      </c>
      <c r="JJ5" s="344">
        <f>就労継続支援Ａ型事業!E143</f>
        <v>0</v>
      </c>
      <c r="JK5" s="344">
        <f>就労継続支援Ａ型事業!E144</f>
        <v>0</v>
      </c>
      <c r="JL5" s="344">
        <f>就労継続支援Ａ型事業!E145</f>
        <v>0</v>
      </c>
      <c r="JM5" s="344">
        <f>就労継続支援Ａ型事業!E146</f>
        <v>0</v>
      </c>
      <c r="JN5" s="344">
        <f>就労継続支援Ａ型事業!C149</f>
        <v>0</v>
      </c>
      <c r="JO5" s="342">
        <f>就労継続支援Ａ型事業!K155</f>
        <v>0</v>
      </c>
      <c r="JP5" s="342">
        <f>就労継続支援Ａ型事業!M155</f>
        <v>0</v>
      </c>
      <c r="JQ5" s="342" t="e">
        <f>就労継続支援Ａ型事業!O155</f>
        <v>#DIV/0!</v>
      </c>
      <c r="JR5" s="342">
        <f>就労継続支援Ａ型事業!K156</f>
        <v>0</v>
      </c>
      <c r="JS5" s="342">
        <f>就労継続支援Ａ型事業!M156</f>
        <v>0</v>
      </c>
      <c r="JT5" s="342" t="e">
        <f>就労継続支援Ａ型事業!O156</f>
        <v>#DIV/0!</v>
      </c>
      <c r="JU5" s="342">
        <f>就労継続支援Ａ型事業!K157</f>
        <v>0</v>
      </c>
      <c r="JV5" s="342">
        <f>就労継続支援Ａ型事業!M157</f>
        <v>0</v>
      </c>
      <c r="JW5" s="342" t="e">
        <f>就労継続支援Ａ型事業!O157</f>
        <v>#DIV/0!</v>
      </c>
      <c r="JX5" s="342">
        <f>就労継続支援Ａ型事業!D164</f>
        <v>0</v>
      </c>
      <c r="JY5" s="342">
        <f>就労継続支援Ａ型事業!F164</f>
        <v>0</v>
      </c>
      <c r="JZ5" s="342">
        <f>就労継続支援Ａ型事業!G164</f>
        <v>0</v>
      </c>
      <c r="KA5" s="342">
        <f>就労継続支援Ａ型事業!H164</f>
        <v>0</v>
      </c>
      <c r="KB5" s="342">
        <f>就労継続支援Ａ型事業!I164</f>
        <v>0</v>
      </c>
      <c r="KC5" s="342">
        <f>就労継続支援Ａ型事業!J164</f>
        <v>0</v>
      </c>
      <c r="KD5" s="342">
        <f>就労継続支援Ａ型事業!K164</f>
        <v>0</v>
      </c>
      <c r="KE5" s="342">
        <f>就労継続支援Ａ型事業!L164</f>
        <v>0</v>
      </c>
      <c r="KF5" s="342">
        <f>就労継続支援Ａ型事業!D165</f>
        <v>0</v>
      </c>
      <c r="KG5" s="342">
        <f>就労継続支援Ａ型事業!F165</f>
        <v>0</v>
      </c>
      <c r="KH5" s="342">
        <f>就労継続支援Ａ型事業!G165</f>
        <v>0</v>
      </c>
      <c r="KI5" s="342">
        <f>就労継続支援Ａ型事業!H165</f>
        <v>0</v>
      </c>
      <c r="KJ5" s="342">
        <f>就労継続支援Ａ型事業!I165</f>
        <v>0</v>
      </c>
      <c r="KK5" s="342">
        <f>就労継続支援Ａ型事業!J165</f>
        <v>0</v>
      </c>
      <c r="KL5" s="342">
        <f>就労継続支援Ａ型事業!K165</f>
        <v>0</v>
      </c>
      <c r="KM5" s="342">
        <f>就労継続支援Ａ型事業!L165</f>
        <v>0</v>
      </c>
      <c r="KN5" s="342">
        <f>就労継続支援Ａ型事業!D166</f>
        <v>0</v>
      </c>
      <c r="KO5" s="342">
        <f>就労継続支援Ａ型事業!F166</f>
        <v>0</v>
      </c>
      <c r="KP5" s="342">
        <f>就労継続支援Ａ型事業!G166</f>
        <v>0</v>
      </c>
      <c r="KQ5" s="342">
        <f>就労継続支援Ａ型事業!H166</f>
        <v>0</v>
      </c>
      <c r="KR5" s="342">
        <f>就労継続支援Ａ型事業!I166</f>
        <v>0</v>
      </c>
      <c r="KS5" s="342">
        <f>就労継続支援Ａ型事業!J166</f>
        <v>0</v>
      </c>
      <c r="KT5" s="342">
        <f>就労継続支援Ａ型事業!K166</f>
        <v>0</v>
      </c>
      <c r="KU5" s="342">
        <f>就労継続支援Ａ型事業!L166</f>
        <v>0</v>
      </c>
      <c r="KV5" s="342">
        <f>就労継続支援Ａ型事業!D167</f>
        <v>0</v>
      </c>
      <c r="KW5" s="342">
        <f>就労継続支援Ａ型事業!F167</f>
        <v>0</v>
      </c>
      <c r="KX5" s="342">
        <f>就労継続支援Ａ型事業!G167</f>
        <v>0</v>
      </c>
      <c r="KY5" s="342">
        <f>就労継続支援Ａ型事業!H167</f>
        <v>0</v>
      </c>
      <c r="KZ5" s="342">
        <f>就労継続支援Ａ型事業!I167</f>
        <v>0</v>
      </c>
      <c r="LA5" s="342">
        <f>就労継続支援Ａ型事業!J167</f>
        <v>0</v>
      </c>
      <c r="LB5" s="342">
        <f>就労継続支援Ａ型事業!K167</f>
        <v>0</v>
      </c>
      <c r="LC5" s="342">
        <f>就労継続支援Ａ型事業!L167</f>
        <v>0</v>
      </c>
      <c r="LD5" s="342">
        <f>就労継続支援Ａ型事業!D168</f>
        <v>0</v>
      </c>
      <c r="LE5" s="342">
        <f>就労継続支援Ａ型事業!F168</f>
        <v>0</v>
      </c>
      <c r="LF5" s="342">
        <f>就労継続支援Ａ型事業!G168</f>
        <v>0</v>
      </c>
      <c r="LG5" s="342">
        <f>就労継続支援Ａ型事業!H168</f>
        <v>0</v>
      </c>
      <c r="LH5" s="342">
        <f>就労継続支援Ａ型事業!I168</f>
        <v>0</v>
      </c>
      <c r="LI5" s="342">
        <f>就労継続支援Ａ型事業!J168</f>
        <v>0</v>
      </c>
      <c r="LJ5" s="342">
        <f>就労継続支援Ａ型事業!K168</f>
        <v>0</v>
      </c>
      <c r="LK5" s="342">
        <f>就労継続支援Ａ型事業!L168</f>
        <v>0</v>
      </c>
      <c r="LL5" s="342">
        <f>就労継続支援Ａ型事業!D169</f>
        <v>0</v>
      </c>
      <c r="LM5" s="342">
        <f>就労継続支援Ａ型事業!F169</f>
        <v>0</v>
      </c>
      <c r="LN5" s="342">
        <f>就労継続支援Ａ型事業!G169</f>
        <v>0</v>
      </c>
      <c r="LO5" s="342">
        <f>就労継続支援Ａ型事業!H169</f>
        <v>0</v>
      </c>
      <c r="LP5" s="342">
        <f>就労継続支援Ａ型事業!I169</f>
        <v>0</v>
      </c>
      <c r="LQ5" s="342">
        <f>就労継続支援Ａ型事業!J169</f>
        <v>0</v>
      </c>
      <c r="LR5" s="342">
        <f>就労継続支援Ａ型事業!K169</f>
        <v>0</v>
      </c>
      <c r="LS5" s="342">
        <f>就労継続支援Ａ型事業!L169</f>
        <v>0</v>
      </c>
      <c r="LT5" s="342">
        <f>就労継続支援Ａ型事業!D170</f>
        <v>0</v>
      </c>
      <c r="LU5" s="342">
        <f>就労継続支援Ａ型事業!F170</f>
        <v>0</v>
      </c>
      <c r="LV5" s="342">
        <f>就労継続支援Ａ型事業!G170</f>
        <v>0</v>
      </c>
      <c r="LW5" s="342">
        <f>就労継続支援Ａ型事業!H170</f>
        <v>0</v>
      </c>
      <c r="LX5" s="342">
        <f>就労継続支援Ａ型事業!I170</f>
        <v>0</v>
      </c>
      <c r="LY5" s="342">
        <f>就労継続支援Ａ型事業!J170</f>
        <v>0</v>
      </c>
      <c r="LZ5" s="342">
        <f>就労継続支援Ａ型事業!K170</f>
        <v>0</v>
      </c>
      <c r="MA5" s="342">
        <f>就労継続支援Ａ型事業!L170</f>
        <v>0</v>
      </c>
      <c r="MB5" s="342">
        <f>就労継続支援Ａ型事業!D171</f>
        <v>0</v>
      </c>
      <c r="MC5" s="342">
        <f>就労継続支援Ａ型事業!F171</f>
        <v>0</v>
      </c>
      <c r="MD5" s="342">
        <f>就労継続支援Ａ型事業!G171</f>
        <v>0</v>
      </c>
      <c r="ME5" s="342">
        <f>就労継続支援Ａ型事業!H171</f>
        <v>0</v>
      </c>
      <c r="MF5" s="342">
        <f>就労継続支援Ａ型事業!I171</f>
        <v>0</v>
      </c>
      <c r="MG5" s="342">
        <f>就労継続支援Ａ型事業!J171</f>
        <v>0</v>
      </c>
      <c r="MH5" s="342">
        <f>就労継続支援Ａ型事業!K171</f>
        <v>0</v>
      </c>
      <c r="MI5" s="342">
        <f>就労継続支援Ａ型事業!L171</f>
        <v>0</v>
      </c>
      <c r="MJ5" s="342">
        <f>就労継続支援Ａ型事業!D172</f>
        <v>0</v>
      </c>
      <c r="MK5" s="342">
        <f>就労継続支援Ａ型事業!F172</f>
        <v>0</v>
      </c>
      <c r="ML5" s="342">
        <f>就労継続支援Ａ型事業!G172</f>
        <v>0</v>
      </c>
      <c r="MM5" s="342">
        <f>就労継続支援Ａ型事業!H172</f>
        <v>0</v>
      </c>
      <c r="MN5" s="342">
        <f>就労継続支援Ａ型事業!I172</f>
        <v>0</v>
      </c>
      <c r="MO5" s="342">
        <f>就労継続支援Ａ型事業!J172</f>
        <v>0</v>
      </c>
      <c r="MP5" s="342">
        <f>就労継続支援Ａ型事業!K172</f>
        <v>0</v>
      </c>
      <c r="MQ5" s="342">
        <f>就労継続支援Ａ型事業!L173</f>
        <v>0</v>
      </c>
      <c r="MR5" s="342">
        <f>就労継続支援Ａ型事業!D173</f>
        <v>0</v>
      </c>
      <c r="MS5" s="342">
        <f>就労継続支援Ａ型事業!F173</f>
        <v>0</v>
      </c>
      <c r="MT5" s="342">
        <f>就労継続支援Ａ型事業!G173</f>
        <v>0</v>
      </c>
      <c r="MU5" s="342">
        <f>就労継続支援Ａ型事業!H173</f>
        <v>0</v>
      </c>
      <c r="MV5" s="342">
        <f>就労継続支援Ａ型事業!I173</f>
        <v>0</v>
      </c>
      <c r="MW5" s="342">
        <f>就労継続支援Ａ型事業!J173</f>
        <v>0</v>
      </c>
      <c r="MX5" s="342">
        <f>就労継続支援Ａ型事業!K173</f>
        <v>0</v>
      </c>
      <c r="MY5" s="342">
        <f>就労継続支援Ａ型事業!L173</f>
        <v>0</v>
      </c>
      <c r="MZ5" s="342">
        <f>就労継続支援Ａ型事業!B177</f>
        <v>0</v>
      </c>
      <c r="NA5" s="342">
        <f>就労継続支援Ａ型事業!E177</f>
        <v>0</v>
      </c>
      <c r="NB5" s="342">
        <f>就労継続支援Ａ型事業!B181</f>
        <v>0</v>
      </c>
      <c r="NC5" s="342">
        <f>就労継続支援Ａ型事業!E181</f>
        <v>0</v>
      </c>
      <c r="ND5" s="342">
        <f>就労継続支援Ａ型事業!A188</f>
        <v>0</v>
      </c>
      <c r="NE5" s="342">
        <f>就労継続支援Ａ型事業!C188</f>
        <v>0</v>
      </c>
      <c r="NF5" s="342">
        <f>就労継続支援Ａ型事業!E188</f>
        <v>0</v>
      </c>
      <c r="NG5" s="342">
        <f>就労継続支援Ａ型事業!A192</f>
        <v>0</v>
      </c>
      <c r="NH5" s="342">
        <f>就労継続支援Ａ型事業!C192</f>
        <v>0</v>
      </c>
      <c r="NI5" s="342">
        <f>就労継続支援Ａ型事業!A200</f>
        <v>0</v>
      </c>
      <c r="NJ5" s="342">
        <f>就労継続支援Ａ型事業!C200</f>
        <v>0</v>
      </c>
      <c r="NK5" s="367">
        <f>就労継続支援Ａ型事業!E200</f>
        <v>0</v>
      </c>
      <c r="NL5" s="342">
        <f>就労継続支援Ａ型事業!C207</f>
        <v>0</v>
      </c>
      <c r="NM5" s="342">
        <f>就労継続支援Ａ型事業!E207</f>
        <v>0</v>
      </c>
      <c r="NN5" s="342">
        <f>就労継続支援Ａ型事業!C212</f>
        <v>0</v>
      </c>
      <c r="NO5" s="342">
        <f>就労継続支援Ａ型事業!E212</f>
        <v>0</v>
      </c>
      <c r="NP5" s="342">
        <f>就労継続支援Ａ型事業!G212</f>
        <v>0</v>
      </c>
      <c r="NQ5" s="342">
        <f>就労継続支援Ａ型事業!J212</f>
        <v>0</v>
      </c>
      <c r="NR5" s="342">
        <f>就労継続支援Ａ型事業!C216</f>
        <v>0</v>
      </c>
      <c r="NS5" s="342">
        <f>就労継続支援Ａ型事業!C217</f>
        <v>0</v>
      </c>
      <c r="NT5" s="342">
        <f>就労継続支援Ａ型事業!C218</f>
        <v>0</v>
      </c>
      <c r="NU5" s="342">
        <f>就労継続支援Ａ型事業!C219</f>
        <v>0</v>
      </c>
      <c r="NV5" s="342">
        <f>就労継続支援Ａ型事業!C220</f>
        <v>0</v>
      </c>
      <c r="NW5" s="342">
        <f>就労継続支援Ａ型事業!E216</f>
        <v>0</v>
      </c>
      <c r="NX5" s="342">
        <f>就労継続支援Ａ型事業!E217</f>
        <v>0</v>
      </c>
      <c r="NY5" s="342">
        <f>就労継続支援Ａ型事業!E218</f>
        <v>0</v>
      </c>
      <c r="NZ5" s="342">
        <f>就労継続支援Ａ型事業!E219</f>
        <v>0</v>
      </c>
      <c r="OA5" s="342">
        <f>就労継続支援Ａ型事業!E220</f>
        <v>0</v>
      </c>
      <c r="OB5" s="342">
        <f>就労継続支援Ａ型事業!F216</f>
        <v>0</v>
      </c>
      <c r="OC5" s="342">
        <f>就労継続支援Ａ型事業!F217</f>
        <v>0</v>
      </c>
      <c r="OD5" s="342">
        <f>就労継続支援Ａ型事業!F218</f>
        <v>0</v>
      </c>
      <c r="OE5" s="342">
        <f>就労継続支援Ａ型事業!F219</f>
        <v>0</v>
      </c>
      <c r="OF5" s="342">
        <f>就労継続支援Ａ型事業!F220</f>
        <v>0</v>
      </c>
      <c r="OG5" s="342">
        <f>就労継続支援Ａ型事業!G216</f>
        <v>0</v>
      </c>
      <c r="OH5" s="342">
        <f>就労継続支援Ａ型事業!G217</f>
        <v>0</v>
      </c>
      <c r="OI5" s="342">
        <f>就労継続支援Ａ型事業!G218</f>
        <v>0</v>
      </c>
      <c r="OJ5" s="342">
        <f>就労継続支援Ａ型事業!G219</f>
        <v>0</v>
      </c>
      <c r="OK5" s="342">
        <f>就労継続支援Ａ型事業!G220</f>
        <v>0</v>
      </c>
      <c r="OL5" s="342">
        <f>就労継続支援Ａ型事業!H216</f>
        <v>0</v>
      </c>
      <c r="OM5" s="342">
        <f>就労継続支援Ａ型事業!H217</f>
        <v>0</v>
      </c>
      <c r="ON5" s="342">
        <f>就労継続支援Ａ型事業!H218</f>
        <v>0</v>
      </c>
      <c r="OO5" s="342">
        <f>就労継続支援Ａ型事業!H219</f>
        <v>0</v>
      </c>
      <c r="OP5" s="342">
        <f>就労継続支援Ａ型事業!H220</f>
        <v>0</v>
      </c>
      <c r="OQ5" s="342">
        <f>就労継続支援Ａ型事業!I216</f>
        <v>0</v>
      </c>
      <c r="OR5" s="342">
        <f>就労継続支援Ａ型事業!I217</f>
        <v>0</v>
      </c>
      <c r="OS5" s="342">
        <f>就労継続支援Ａ型事業!I218</f>
        <v>0</v>
      </c>
      <c r="OT5" s="342">
        <f>就労継続支援Ａ型事業!I219</f>
        <v>0</v>
      </c>
      <c r="OU5" s="342">
        <f>就労継続支援Ａ型事業!I220</f>
        <v>0</v>
      </c>
      <c r="OV5" s="342">
        <f>就労継続支援Ａ型事業!J216</f>
        <v>0</v>
      </c>
      <c r="OW5" s="342">
        <f>就労継続支援Ａ型事業!J217</f>
        <v>0</v>
      </c>
      <c r="OX5" s="342">
        <f>就労継続支援Ａ型事業!J218</f>
        <v>0</v>
      </c>
      <c r="OY5" s="342">
        <f>就労継続支援Ａ型事業!J219</f>
        <v>0</v>
      </c>
      <c r="OZ5" s="342">
        <f>就労継続支援Ａ型事業!J220</f>
        <v>0</v>
      </c>
      <c r="PA5" s="342">
        <f>就労継続支援Ａ型事業!K216</f>
        <v>0</v>
      </c>
      <c r="PB5" s="342">
        <f>就労継続支援Ａ型事業!K217</f>
        <v>0</v>
      </c>
      <c r="PC5" s="342">
        <f>就労継続支援Ａ型事業!K218</f>
        <v>0</v>
      </c>
      <c r="PD5" s="342">
        <f>就労継続支援Ａ型事業!K219</f>
        <v>0</v>
      </c>
      <c r="PE5" s="342">
        <f>就労継続支援Ａ型事業!K220</f>
        <v>0</v>
      </c>
      <c r="PF5" s="342">
        <f>就労継続支援Ａ型事業!A225</f>
        <v>0</v>
      </c>
      <c r="PG5" s="342">
        <f>就労継続支援Ａ型事業!A228</f>
        <v>0</v>
      </c>
      <c r="PH5" s="342">
        <f>就労継続支援Ａ型事業!A232</f>
        <v>0</v>
      </c>
    </row>
  </sheetData>
  <sheetProtection selectLockedCells="1"/>
  <mergeCells count="101">
    <mergeCell ref="S3:Z3"/>
    <mergeCell ref="AA3:AH3"/>
    <mergeCell ref="AI3:AP3"/>
    <mergeCell ref="AQ3:AX3"/>
    <mergeCell ref="AY3:BF3"/>
    <mergeCell ref="BG3:BN3"/>
    <mergeCell ref="PF2:PH2"/>
    <mergeCell ref="PF3:PH3"/>
    <mergeCell ref="NN2:NQ2"/>
    <mergeCell ref="NN3:NQ3"/>
    <mergeCell ref="JX3:KE3"/>
    <mergeCell ref="JO2:JW2"/>
    <mergeCell ref="JO3:JQ3"/>
    <mergeCell ref="JR3:JT3"/>
    <mergeCell ref="JU3:JW3"/>
    <mergeCell ref="HK2:JF2"/>
    <mergeCell ref="JG2:JM2"/>
    <mergeCell ref="CD2:CG2"/>
    <mergeCell ref="CD3:CG3"/>
    <mergeCell ref="FZ3:GG3"/>
    <mergeCell ref="BO2:BU2"/>
    <mergeCell ref="BV2:CC2"/>
    <mergeCell ref="IY3:JF3"/>
    <mergeCell ref="II3:IP3"/>
    <mergeCell ref="B2:H2"/>
    <mergeCell ref="B3:B4"/>
    <mergeCell ref="C3:C4"/>
    <mergeCell ref="D3:D4"/>
    <mergeCell ref="E3:F4"/>
    <mergeCell ref="G3:G4"/>
    <mergeCell ref="H3:H4"/>
    <mergeCell ref="HG2:HH2"/>
    <mergeCell ref="HH3:HH4"/>
    <mergeCell ref="N2:Q2"/>
    <mergeCell ref="N3:Q4"/>
    <mergeCell ref="S2:BN2"/>
    <mergeCell ref="J2:M2"/>
    <mergeCell ref="J3:M3"/>
    <mergeCell ref="J4:M4"/>
    <mergeCell ref="DV2:GO2"/>
    <mergeCell ref="GQ2:HF2"/>
    <mergeCell ref="BO3:BU3"/>
    <mergeCell ref="BV3:CC3"/>
    <mergeCell ref="FJ3:FQ3"/>
    <mergeCell ref="HG3:HG4"/>
    <mergeCell ref="CH2:DU2"/>
    <mergeCell ref="CP3:CW3"/>
    <mergeCell ref="CX3:DE3"/>
    <mergeCell ref="I3:I4"/>
    <mergeCell ref="R3:R4"/>
    <mergeCell ref="CH3:CO3"/>
    <mergeCell ref="NI2:NK2"/>
    <mergeCell ref="JG3:JM3"/>
    <mergeCell ref="JN3:JN4"/>
    <mergeCell ref="KF3:KM3"/>
    <mergeCell ref="KN3:KU3"/>
    <mergeCell ref="KV3:LC3"/>
    <mergeCell ref="LD3:LK3"/>
    <mergeCell ref="LL3:LS3"/>
    <mergeCell ref="ND3:NF3"/>
    <mergeCell ref="NG3:NG4"/>
    <mergeCell ref="NH3:NH4"/>
    <mergeCell ref="NI3:NK3"/>
    <mergeCell ref="HJ3:HJ4"/>
    <mergeCell ref="HK3:HR3"/>
    <mergeCell ref="HS3:HZ3"/>
    <mergeCell ref="IA3:IH3"/>
    <mergeCell ref="MZ2:NA2"/>
    <mergeCell ref="NB2:NC2"/>
    <mergeCell ref="ND2:NF2"/>
    <mergeCell ref="DF3:DM3"/>
    <mergeCell ref="DN3:DU3"/>
    <mergeCell ref="DV3:EC3"/>
    <mergeCell ref="ED3:EK3"/>
    <mergeCell ref="EL3:ES3"/>
    <mergeCell ref="IQ3:IX3"/>
    <mergeCell ref="ET3:FA3"/>
    <mergeCell ref="FB3:FI3"/>
    <mergeCell ref="FR3:FY3"/>
    <mergeCell ref="GH3:GO3"/>
    <mergeCell ref="GQ3:HF3"/>
    <mergeCell ref="HI3:HI4"/>
    <mergeCell ref="LT3:MA3"/>
    <mergeCell ref="MB3:MI3"/>
    <mergeCell ref="MR3:MY3"/>
    <mergeCell ref="MZ3:NA3"/>
    <mergeCell ref="NB3:NC3"/>
    <mergeCell ref="MJ3:MQ3"/>
    <mergeCell ref="NL2:NM2"/>
    <mergeCell ref="NR2:PE2"/>
    <mergeCell ref="KF2:MY2"/>
    <mergeCell ref="NG2:NH2"/>
    <mergeCell ref="OQ3:OU3"/>
    <mergeCell ref="OV3:OZ3"/>
    <mergeCell ref="PA3:PE3"/>
    <mergeCell ref="NL3:NM3"/>
    <mergeCell ref="NR3:NV3"/>
    <mergeCell ref="NW3:OA3"/>
    <mergeCell ref="OB3:OF3"/>
    <mergeCell ref="OG3:OK3"/>
    <mergeCell ref="OL3:OP3"/>
  </mergeCells>
  <phoneticPr fontId="3"/>
  <pageMargins left="0.19685039370078741" right="0.19685039370078741" top="0.98425196850393704" bottom="0.98425196850393704" header="0.51181102362204722" footer="0.51181102362204722"/>
  <headerFooter alignWithMargins="0"/>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4D50FC4A-D0BB-4406-BAA3-ACE5A7C258A0}">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9fb379b-7ad3-48d4-869f-1cfaa6257ad4"/>
    <ds:schemaRef ds:uri="http://purl.org/dc/terms/"/>
    <ds:schemaRef ds:uri="8B97BE19-CDDD-400E-817A-CFDD13F7EC12"/>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