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21　自立支援・重度化防止に資するケアマネジメント支援\自立支援・重度化防止のための多職種連携によるケアプランチェック\実施の手引き\かいごネット掲載用\"/>
    </mc:Choice>
  </mc:AlternateContent>
  <bookViews>
    <workbookView xWindow="0" yWindow="0" windowWidth="20490" windowHeight="7500"/>
  </bookViews>
  <sheets>
    <sheet name="アンケート" sheetId="1" r:id="rId1"/>
    <sheet name="転記用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</calcChain>
</file>

<file path=xl/sharedStrings.xml><?xml version="1.0" encoding="utf-8"?>
<sst xmlns="http://schemas.openxmlformats.org/spreadsheetml/2006/main" count="75" uniqueCount="48">
  <si>
    <t>令和○年度　○○区自立支援型個別地域ケア会議　会議記録</t>
    <rPh sb="0" eb="2">
      <t>レイワ</t>
    </rPh>
    <rPh sb="3" eb="5">
      <t>ネンド</t>
    </rPh>
    <rPh sb="8" eb="9">
      <t>ク</t>
    </rPh>
    <rPh sb="9" eb="18">
      <t>ジリツシエンガタコベツチイキ</t>
    </rPh>
    <rPh sb="20" eb="22">
      <t>カイギ</t>
    </rPh>
    <rPh sb="23" eb="25">
      <t>カイギ</t>
    </rPh>
    <rPh sb="25" eb="27">
      <t>キロク</t>
    </rPh>
    <phoneticPr fontId="2"/>
  </si>
  <si>
    <t>開催日時</t>
    <rPh sb="0" eb="2">
      <t>カイサイ</t>
    </rPh>
    <rPh sb="2" eb="4">
      <t>ニチジ</t>
    </rPh>
    <phoneticPr fontId="2"/>
  </si>
  <si>
    <t>1．開催日時等</t>
    <rPh sb="2" eb="4">
      <t>カイサイ</t>
    </rPh>
    <rPh sb="4" eb="6">
      <t>ニチジ</t>
    </rPh>
    <rPh sb="6" eb="7">
      <t>ナド</t>
    </rPh>
    <phoneticPr fontId="2"/>
  </si>
  <si>
    <t>開催場所</t>
    <rPh sb="0" eb="2">
      <t>カイサイ</t>
    </rPh>
    <rPh sb="2" eb="4">
      <t>バショ</t>
    </rPh>
    <phoneticPr fontId="2"/>
  </si>
  <si>
    <t>参加者</t>
    <rPh sb="0" eb="3">
      <t>サンカシャ</t>
    </rPh>
    <phoneticPr fontId="2"/>
  </si>
  <si>
    <t>２．検討ケースの概要</t>
    <rPh sb="2" eb="4">
      <t>ケントウ</t>
    </rPh>
    <rPh sb="8" eb="10">
      <t>ガイヨウ</t>
    </rPh>
    <phoneticPr fontId="2"/>
  </si>
  <si>
    <t>年齢</t>
    <rPh sb="0" eb="2">
      <t>ネンレイ</t>
    </rPh>
    <phoneticPr fontId="1"/>
  </si>
  <si>
    <t>性別</t>
    <rPh sb="0" eb="2">
      <t>セイベツ</t>
    </rPh>
    <phoneticPr fontId="1"/>
  </si>
  <si>
    <t>障害
自立</t>
    <rPh sb="0" eb="2">
      <t>ショウガイ</t>
    </rPh>
    <rPh sb="3" eb="5">
      <t>ジリツ</t>
    </rPh>
    <phoneticPr fontId="1"/>
  </si>
  <si>
    <t>認知
症</t>
    <rPh sb="0" eb="2">
      <t>ニンチ</t>
    </rPh>
    <rPh sb="3" eb="4">
      <t>ショウ</t>
    </rPh>
    <phoneticPr fontId="1"/>
  </si>
  <si>
    <t>特徴</t>
    <rPh sb="0" eb="2">
      <t>トクチョウ</t>
    </rPh>
    <phoneticPr fontId="1"/>
  </si>
  <si>
    <t>身長・
体重</t>
    <rPh sb="0" eb="2">
      <t>シンチョウ</t>
    </rPh>
    <rPh sb="4" eb="6">
      <t>タイジュウ</t>
    </rPh>
    <phoneticPr fontId="1"/>
  </si>
  <si>
    <t>フォーマル
サービス</t>
  </si>
  <si>
    <t>インフォーマル
サービス</t>
  </si>
  <si>
    <t>No</t>
    <phoneticPr fontId="2"/>
  </si>
  <si>
    <t>要介護区分</t>
    <rPh sb="0" eb="3">
      <t>ヨウカイゴ</t>
    </rPh>
    <rPh sb="3" eb="5">
      <t>クブン</t>
    </rPh>
    <phoneticPr fontId="1"/>
  </si>
  <si>
    <t>住環境・世帯・家族情報</t>
    <rPh sb="0" eb="3">
      <t>ジュウカンキョウ</t>
    </rPh>
    <phoneticPr fontId="1"/>
  </si>
  <si>
    <t>３．各事例の検討・助言内容</t>
    <rPh sb="2" eb="5">
      <t>カクジレイ</t>
    </rPh>
    <rPh sb="6" eb="8">
      <t>ケントウ</t>
    </rPh>
    <rPh sb="9" eb="11">
      <t>ジョゲン</t>
    </rPh>
    <rPh sb="11" eb="13">
      <t>ナイヨウ</t>
    </rPh>
    <phoneticPr fontId="2"/>
  </si>
  <si>
    <t>事例No</t>
    <rPh sb="0" eb="2">
      <t>ジレイ</t>
    </rPh>
    <phoneticPr fontId="2"/>
  </si>
  <si>
    <t>事例担当者</t>
    <rPh sb="0" eb="2">
      <t>ジレイ</t>
    </rPh>
    <rPh sb="2" eb="4">
      <t>タントウ</t>
    </rPh>
    <rPh sb="4" eb="5">
      <t>シャ</t>
    </rPh>
    <phoneticPr fontId="2"/>
  </si>
  <si>
    <t>医療情報</t>
    <rPh sb="0" eb="2">
      <t>イリョウ</t>
    </rPh>
    <rPh sb="2" eb="4">
      <t>ジョウホウ</t>
    </rPh>
    <phoneticPr fontId="2"/>
  </si>
  <si>
    <t>服薬情報</t>
    <rPh sb="0" eb="2">
      <t>フクヤク</t>
    </rPh>
    <rPh sb="2" eb="4">
      <t>ジョウホウ</t>
    </rPh>
    <phoneticPr fontId="2"/>
  </si>
  <si>
    <t>生活課題</t>
    <rPh sb="0" eb="2">
      <t>セイカツ</t>
    </rPh>
    <rPh sb="2" eb="4">
      <t>カダイ</t>
    </rPh>
    <phoneticPr fontId="2"/>
  </si>
  <si>
    <t>望む暮らし
（目標とする生活）</t>
    <rPh sb="0" eb="1">
      <t>ノゾ</t>
    </rPh>
    <rPh sb="2" eb="3">
      <t>ク</t>
    </rPh>
    <rPh sb="7" eb="9">
      <t>モクヒョウ</t>
    </rPh>
    <rPh sb="12" eb="14">
      <t>セイカツ</t>
    </rPh>
    <phoneticPr fontId="2"/>
  </si>
  <si>
    <t>ケアマネの見立て・生活状況
（総合的な課題）</t>
    <rPh sb="5" eb="7">
      <t>ミタ</t>
    </rPh>
    <rPh sb="9" eb="11">
      <t>セイカツ</t>
    </rPh>
    <rPh sb="11" eb="13">
      <t>ジョウキョウ</t>
    </rPh>
    <rPh sb="15" eb="18">
      <t>ソウゴウテキ</t>
    </rPh>
    <rPh sb="19" eb="21">
      <t>カダイ</t>
    </rPh>
    <phoneticPr fontId="2"/>
  </si>
  <si>
    <t>カンファレンス内容
（助言内容）</t>
    <rPh sb="7" eb="9">
      <t>ナイヨウ</t>
    </rPh>
    <rPh sb="11" eb="13">
      <t>ジョゲン</t>
    </rPh>
    <rPh sb="13" eb="15">
      <t>ナイヨウ</t>
    </rPh>
    <phoneticPr fontId="2"/>
  </si>
  <si>
    <t>まとめ</t>
    <phoneticPr fontId="2"/>
  </si>
  <si>
    <t>地域課題</t>
    <rPh sb="0" eb="2">
      <t>チイキ</t>
    </rPh>
    <rPh sb="2" eb="4">
      <t>カダイ</t>
    </rPh>
    <phoneticPr fontId="2"/>
  </si>
  <si>
    <t>担当</t>
    <rPh sb="0" eb="2">
      <t>タントウ</t>
    </rPh>
    <phoneticPr fontId="2"/>
  </si>
  <si>
    <t>初回訪問
・相談日</t>
    <rPh sb="0" eb="2">
      <t>ショカイ</t>
    </rPh>
    <rPh sb="2" eb="4">
      <t>ホウモン</t>
    </rPh>
    <rPh sb="6" eb="9">
      <t>ソウダンビ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</si>
  <si>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</si>
  <si>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</si>
  <si>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障害
自立</t>
    <rPh sb="0" eb="2">
      <t>ショウガイ</t>
    </rPh>
    <rPh sb="3" eb="5">
      <t>ジリツ</t>
    </rPh>
    <phoneticPr fontId="2"/>
  </si>
  <si>
    <t>認知
症</t>
    <rPh sb="0" eb="2">
      <t>ニンチ</t>
    </rPh>
    <rPh sb="3" eb="4">
      <t>ショウ</t>
    </rPh>
    <phoneticPr fontId="2"/>
  </si>
  <si>
    <t>要介護
区分</t>
    <rPh sb="0" eb="3">
      <t>ヨウカイゴ</t>
    </rPh>
    <rPh sb="4" eb="6">
      <t>クブン</t>
    </rPh>
    <phoneticPr fontId="2"/>
  </si>
  <si>
    <t>特徴</t>
    <rPh sb="0" eb="2">
      <t>トクチョウ</t>
    </rPh>
    <phoneticPr fontId="2"/>
  </si>
  <si>
    <t>身長・
体重</t>
    <rPh sb="0" eb="2">
      <t>シンチョウ</t>
    </rPh>
    <rPh sb="4" eb="6">
      <t>タイジュウ</t>
    </rPh>
    <phoneticPr fontId="2"/>
  </si>
  <si>
    <t>ケアマネの見立て
（総合的な課題）</t>
    <rPh sb="5" eb="7">
      <t>ミタ</t>
    </rPh>
    <rPh sb="10" eb="13">
      <t>ソウゴウテキ</t>
    </rPh>
    <rPh sb="14" eb="16">
      <t>カダイ</t>
    </rPh>
    <phoneticPr fontId="2"/>
  </si>
  <si>
    <t>フォーマル
サービス</t>
    <phoneticPr fontId="2"/>
  </si>
  <si>
    <t>インフォーマル
サービス</t>
    <phoneticPr fontId="2"/>
  </si>
  <si>
    <t>カンファレンス内容</t>
    <rPh sb="7" eb="9">
      <t>ナイヨウ</t>
    </rPh>
    <phoneticPr fontId="2"/>
  </si>
  <si>
    <t>モニタリング・評価</t>
    <rPh sb="7" eb="9">
      <t>ヒョウカ</t>
    </rPh>
    <phoneticPr fontId="2"/>
  </si>
  <si>
    <t>実施</t>
    <rPh sb="0" eb="2">
      <t>ジッシ</t>
    </rPh>
    <phoneticPr fontId="2"/>
  </si>
  <si>
    <t>状況</t>
    <rPh sb="0" eb="2">
      <t>ジョウキョウ</t>
    </rPh>
    <phoneticPr fontId="2"/>
  </si>
  <si>
    <t>自立支援型個別地域ケア会議　検討事例一覧</t>
    <rPh sb="0" eb="2">
      <t>ジリツ</t>
    </rPh>
    <rPh sb="2" eb="4">
      <t>シエン</t>
    </rPh>
    <rPh sb="4" eb="5">
      <t>ガタ</t>
    </rPh>
    <rPh sb="5" eb="7">
      <t>コベツ</t>
    </rPh>
    <rPh sb="7" eb="9">
      <t>チイキ</t>
    </rPh>
    <rPh sb="11" eb="13">
      <t>カイギ</t>
    </rPh>
    <rPh sb="14" eb="16">
      <t>ケントウ</t>
    </rPh>
    <rPh sb="16" eb="18">
      <t>ジレイ</t>
    </rPh>
    <rPh sb="18" eb="20">
      <t>イチラン</t>
    </rPh>
    <phoneticPr fontId="2"/>
  </si>
  <si>
    <t>初回訪問・相談日</t>
    <phoneticPr fontId="2"/>
  </si>
  <si>
    <t>会議
開催日</t>
    <rPh sb="0" eb="2">
      <t>カイギ</t>
    </rPh>
    <phoneticPr fontId="2"/>
  </si>
  <si>
    <t>住環境・世帯・家族情報</t>
    <rPh sb="0" eb="3">
      <t>ジュウカンキョウ</t>
    </rPh>
    <rPh sb="4" eb="6">
      <t>セタイ</t>
    </rPh>
    <rPh sb="7" eb="9">
      <t>カゾク</t>
    </rPh>
    <rPh sb="9" eb="11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</si>
</sst>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57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7</xdr:row>
      <xdr:rowOff>123824</xdr:rowOff>
    </xdr:from>
    <xdr:to>
      <xdr:col>13</xdr:col>
      <xdr:colOff>514350</xdr:colOff>
      <xdr:row>10</xdr:row>
      <xdr:rowOff>112937</xdr:rowOff>
    </xdr:to>
    <xdr:sp macro="" textlink="">
      <xdr:nvSpPr>
        <xdr:cNvPr id="2" name="四角形吹き出し 1"/>
        <xdr:cNvSpPr/>
      </xdr:nvSpPr>
      <xdr:spPr>
        <a:xfrm>
          <a:off x="1533525" y="2333624"/>
          <a:ext cx="5124450" cy="503463"/>
        </a:xfrm>
        <a:prstGeom prst="wedgeRectCallout">
          <a:avLst>
            <a:gd name="adj1" fmla="val -25985"/>
            <a:gd name="adj2" fmla="val 82152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対象者の特徴（要となる問題点）を記載する。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1.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意欲低下、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2.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筋力低下、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3.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認知症、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4.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心肺機能低下（持病の悪化）、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5.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workbookViewId="0">
      <selection activeCell="K13" sqref="K13:L13"/>
    </sheetView>
  </sheetViews>
  <sheetFormatPr defaultColWidth="5.625" defaultRowHeight="13.5" x14ac:dyDescent="0.15"/>
  <cols>
    <col min="10" max="14" width="7.5" customWidth="1"/>
  </cols>
  <sheetData>
    <row r="1" spans="1:23" x14ac:dyDescent="0.15">
      <c r="A1" t="s">
        <v>0</v>
      </c>
    </row>
    <row r="3" spans="1:23" x14ac:dyDescent="0.15">
      <c r="A3" t="s">
        <v>2</v>
      </c>
    </row>
    <row r="5" spans="1:23" ht="27.75" customHeight="1" x14ac:dyDescent="0.15">
      <c r="A5" s="16" t="s">
        <v>1</v>
      </c>
      <c r="B5" s="16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23" ht="27.75" customHeight="1" x14ac:dyDescent="0.15">
      <c r="A6" s="16" t="s">
        <v>3</v>
      </c>
      <c r="B6" s="16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23" ht="64.5" customHeight="1" x14ac:dyDescent="0.15">
      <c r="A7" s="16" t="s">
        <v>4</v>
      </c>
      <c r="B7" s="1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9" spans="1:23" x14ac:dyDescent="0.15">
      <c r="A9" t="s">
        <v>5</v>
      </c>
    </row>
    <row r="12" spans="1:23" ht="39" customHeight="1" x14ac:dyDescent="0.15">
      <c r="A12" s="2" t="s">
        <v>14</v>
      </c>
      <c r="B12" s="2" t="s">
        <v>6</v>
      </c>
      <c r="C12" s="2" t="s">
        <v>7</v>
      </c>
      <c r="D12" s="3" t="s">
        <v>8</v>
      </c>
      <c r="E12" s="4" t="s">
        <v>9</v>
      </c>
      <c r="F12" s="5" t="s">
        <v>15</v>
      </c>
      <c r="G12" s="2" t="s">
        <v>10</v>
      </c>
      <c r="H12" s="20" t="s">
        <v>16</v>
      </c>
      <c r="I12" s="21"/>
      <c r="J12" s="2" t="s">
        <v>11</v>
      </c>
      <c r="K12" s="22" t="s">
        <v>12</v>
      </c>
      <c r="L12" s="22"/>
      <c r="M12" s="22" t="s">
        <v>13</v>
      </c>
      <c r="N12" s="22"/>
      <c r="O12" s="1"/>
      <c r="P12" s="1"/>
      <c r="Q12" s="1"/>
      <c r="R12" s="1"/>
      <c r="U12" s="1"/>
      <c r="V12" s="1"/>
      <c r="W12" s="1"/>
    </row>
    <row r="13" spans="1:23" ht="44.25" customHeight="1" x14ac:dyDescent="0.15">
      <c r="A13" s="12"/>
      <c r="B13" s="12"/>
      <c r="C13" s="12"/>
      <c r="D13" s="13"/>
      <c r="E13" s="13"/>
      <c r="F13" s="14"/>
      <c r="G13" s="13"/>
      <c r="H13" s="23"/>
      <c r="I13" s="23"/>
      <c r="J13" s="14"/>
      <c r="K13" s="23"/>
      <c r="L13" s="24"/>
      <c r="M13" s="23"/>
      <c r="N13" s="23"/>
    </row>
    <row r="14" spans="1:23" ht="44.25" customHeight="1" x14ac:dyDescent="0.15">
      <c r="A14" s="6"/>
      <c r="B14" s="6"/>
      <c r="C14" s="6"/>
      <c r="D14" s="6"/>
      <c r="E14" s="6"/>
      <c r="F14" s="6"/>
      <c r="G14" s="6"/>
      <c r="H14" s="19"/>
      <c r="I14" s="19"/>
      <c r="J14" s="6"/>
      <c r="K14" s="19"/>
      <c r="L14" s="19"/>
      <c r="M14" s="19"/>
      <c r="N14" s="19"/>
    </row>
    <row r="15" spans="1:23" ht="44.25" customHeight="1" x14ac:dyDescent="0.15">
      <c r="A15" s="6"/>
      <c r="B15" s="6"/>
      <c r="C15" s="6"/>
      <c r="D15" s="6"/>
      <c r="E15" s="6"/>
      <c r="F15" s="6"/>
      <c r="G15" s="6"/>
      <c r="H15" s="19"/>
      <c r="I15" s="19"/>
      <c r="J15" s="6"/>
      <c r="K15" s="19"/>
      <c r="L15" s="19"/>
      <c r="M15" s="19"/>
      <c r="N15" s="19"/>
    </row>
    <row r="17" spans="1:14" ht="21.75" customHeight="1" x14ac:dyDescent="0.15">
      <c r="A17" t="s">
        <v>17</v>
      </c>
    </row>
    <row r="19" spans="1:14" ht="28.5" customHeight="1" x14ac:dyDescent="0.15">
      <c r="A19" s="22" t="s">
        <v>18</v>
      </c>
      <c r="B19" s="22"/>
      <c r="C19" s="18"/>
      <c r="D19" s="18"/>
      <c r="E19" s="18"/>
      <c r="F19" s="18"/>
      <c r="G19" s="16" t="s">
        <v>19</v>
      </c>
      <c r="H19" s="16"/>
      <c r="I19" s="19"/>
      <c r="J19" s="19"/>
      <c r="K19" s="19"/>
      <c r="L19" s="19"/>
      <c r="M19" s="19"/>
      <c r="N19" s="19"/>
    </row>
    <row r="20" spans="1:14" ht="28.5" customHeight="1" x14ac:dyDescent="0.15">
      <c r="A20" s="27" t="s">
        <v>45</v>
      </c>
      <c r="B20" s="28"/>
      <c r="C20" s="29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14" ht="34.5" customHeight="1" x14ac:dyDescent="0.15">
      <c r="A21" s="19" t="s">
        <v>20</v>
      </c>
      <c r="B21" s="19"/>
      <c r="C21" s="19"/>
      <c r="D21" s="25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4.5" customHeight="1" x14ac:dyDescent="0.15">
      <c r="A22" s="19" t="s">
        <v>21</v>
      </c>
      <c r="B22" s="19"/>
      <c r="C22" s="19"/>
      <c r="D22" s="25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34.5" customHeight="1" x14ac:dyDescent="0.15">
      <c r="A23" s="19" t="s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34.5" customHeight="1" x14ac:dyDescent="0.15">
      <c r="A24" s="25" t="s">
        <v>23</v>
      </c>
      <c r="B24" s="25"/>
      <c r="C24" s="2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57" customHeight="1" x14ac:dyDescent="0.15">
      <c r="A25" s="25" t="s">
        <v>24</v>
      </c>
      <c r="B25" s="25"/>
      <c r="C25" s="25"/>
      <c r="D25" s="25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96.75" customHeight="1" x14ac:dyDescent="0.15">
      <c r="A26" s="25" t="s">
        <v>25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38.25" customHeight="1" x14ac:dyDescent="0.15">
      <c r="A27" s="26" t="s">
        <v>26</v>
      </c>
      <c r="B27" s="26"/>
      <c r="C27" s="26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ht="9.75" customHeight="1" x14ac:dyDescent="0.15"/>
    <row r="29" spans="1:14" ht="28.5" customHeight="1" x14ac:dyDescent="0.15">
      <c r="A29" s="22" t="s">
        <v>18</v>
      </c>
      <c r="B29" s="22"/>
      <c r="C29" s="18"/>
      <c r="D29" s="18"/>
      <c r="E29" s="18"/>
      <c r="F29" s="18"/>
      <c r="G29" s="16" t="s">
        <v>19</v>
      </c>
      <c r="H29" s="16"/>
      <c r="I29" s="19"/>
      <c r="J29" s="19"/>
      <c r="K29" s="19"/>
      <c r="L29" s="19"/>
      <c r="M29" s="19"/>
      <c r="N29" s="19"/>
    </row>
    <row r="30" spans="1:14" ht="28.5" customHeight="1" x14ac:dyDescent="0.15">
      <c r="A30" s="27" t="s">
        <v>45</v>
      </c>
      <c r="B30" s="28"/>
      <c r="C30" s="29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2"/>
    </row>
    <row r="31" spans="1:14" ht="34.5" customHeight="1" x14ac:dyDescent="0.15">
      <c r="A31" s="19" t="s">
        <v>20</v>
      </c>
      <c r="B31" s="19"/>
      <c r="C31" s="19"/>
      <c r="D31" s="25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34.5" customHeight="1" x14ac:dyDescent="0.15">
      <c r="A32" s="19" t="s">
        <v>21</v>
      </c>
      <c r="B32" s="19"/>
      <c r="C32" s="19"/>
      <c r="D32" s="25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34.5" customHeight="1" x14ac:dyDescent="0.15">
      <c r="A33" s="19" t="s">
        <v>22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34.5" customHeight="1" x14ac:dyDescent="0.15">
      <c r="A34" s="25" t="s">
        <v>23</v>
      </c>
      <c r="B34" s="25"/>
      <c r="C34" s="2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57" customHeight="1" x14ac:dyDescent="0.15">
      <c r="A35" s="25" t="s">
        <v>24</v>
      </c>
      <c r="B35" s="25"/>
      <c r="C35" s="25"/>
      <c r="D35" s="25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96.75" customHeight="1" x14ac:dyDescent="0.15">
      <c r="A36" s="25" t="s">
        <v>25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38.25" customHeight="1" x14ac:dyDescent="0.15">
      <c r="A37" s="26" t="s">
        <v>26</v>
      </c>
      <c r="B37" s="26"/>
      <c r="C37" s="26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9" spans="1:14" ht="28.5" customHeight="1" x14ac:dyDescent="0.15">
      <c r="A39" s="22" t="s">
        <v>18</v>
      </c>
      <c r="B39" s="22"/>
      <c r="C39" s="18"/>
      <c r="D39" s="18"/>
      <c r="E39" s="18"/>
      <c r="F39" s="18"/>
      <c r="G39" s="16" t="s">
        <v>19</v>
      </c>
      <c r="H39" s="16"/>
      <c r="I39" s="19"/>
      <c r="J39" s="19"/>
      <c r="K39" s="19"/>
      <c r="L39" s="19"/>
      <c r="M39" s="19"/>
      <c r="N39" s="19"/>
    </row>
    <row r="40" spans="1:14" ht="28.5" customHeight="1" x14ac:dyDescent="0.15">
      <c r="A40" s="27" t="s">
        <v>45</v>
      </c>
      <c r="B40" s="28"/>
      <c r="C40" s="29"/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2"/>
    </row>
    <row r="41" spans="1:14" ht="34.5" customHeight="1" x14ac:dyDescent="0.15">
      <c r="A41" s="19" t="s">
        <v>20</v>
      </c>
      <c r="B41" s="19"/>
      <c r="C41" s="19"/>
      <c r="D41" s="25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34.5" customHeight="1" x14ac:dyDescent="0.15">
      <c r="A42" s="19" t="s">
        <v>21</v>
      </c>
      <c r="B42" s="19"/>
      <c r="C42" s="19"/>
      <c r="D42" s="25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34.5" customHeight="1" x14ac:dyDescent="0.15">
      <c r="A43" s="19" t="s">
        <v>22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ht="34.5" customHeight="1" x14ac:dyDescent="0.15">
      <c r="A44" s="25" t="s">
        <v>23</v>
      </c>
      <c r="B44" s="25"/>
      <c r="C44" s="25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57" customHeight="1" x14ac:dyDescent="0.15">
      <c r="A45" s="25" t="s">
        <v>24</v>
      </c>
      <c r="B45" s="25"/>
      <c r="C45" s="25"/>
      <c r="D45" s="25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96.75" customHeight="1" x14ac:dyDescent="0.15">
      <c r="A46" s="25" t="s">
        <v>25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38.25" customHeight="1" x14ac:dyDescent="0.15">
      <c r="A47" s="26" t="s">
        <v>26</v>
      </c>
      <c r="B47" s="26"/>
      <c r="C47" s="26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9" spans="1:14" ht="48" customHeight="1" x14ac:dyDescent="0.15">
      <c r="A49" s="26" t="s">
        <v>27</v>
      </c>
      <c r="B49" s="26"/>
      <c r="C49" s="26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</sheetData>
  <mergeCells count="80">
    <mergeCell ref="A20:C20"/>
    <mergeCell ref="D20:N20"/>
    <mergeCell ref="A30:C30"/>
    <mergeCell ref="D30:N30"/>
    <mergeCell ref="A40:C40"/>
    <mergeCell ref="D40:N40"/>
    <mergeCell ref="A37:C37"/>
    <mergeCell ref="D37:N37"/>
    <mergeCell ref="A39:B39"/>
    <mergeCell ref="C39:F39"/>
    <mergeCell ref="G39:H39"/>
    <mergeCell ref="I39:N39"/>
    <mergeCell ref="A34:C34"/>
    <mergeCell ref="D34:N34"/>
    <mergeCell ref="A35:C35"/>
    <mergeCell ref="D35:N35"/>
    <mergeCell ref="A47:C47"/>
    <mergeCell ref="D47:N47"/>
    <mergeCell ref="A49:C49"/>
    <mergeCell ref="D49:N49"/>
    <mergeCell ref="A44:C44"/>
    <mergeCell ref="D44:N44"/>
    <mergeCell ref="A45:C45"/>
    <mergeCell ref="D45:N45"/>
    <mergeCell ref="A46:C46"/>
    <mergeCell ref="D46:N46"/>
    <mergeCell ref="A41:C41"/>
    <mergeCell ref="D41:N41"/>
    <mergeCell ref="A42:C42"/>
    <mergeCell ref="D42:N42"/>
    <mergeCell ref="A43:C43"/>
    <mergeCell ref="D43:N43"/>
    <mergeCell ref="A36:C36"/>
    <mergeCell ref="D36:N36"/>
    <mergeCell ref="A31:C31"/>
    <mergeCell ref="D31:N31"/>
    <mergeCell ref="A32:C32"/>
    <mergeCell ref="D32:N32"/>
    <mergeCell ref="A33:C33"/>
    <mergeCell ref="D33:N33"/>
    <mergeCell ref="A27:C27"/>
    <mergeCell ref="D27:N27"/>
    <mergeCell ref="A29:B29"/>
    <mergeCell ref="C29:F29"/>
    <mergeCell ref="G29:H29"/>
    <mergeCell ref="I29:N29"/>
    <mergeCell ref="D26:N26"/>
    <mergeCell ref="A24:C24"/>
    <mergeCell ref="A21:C21"/>
    <mergeCell ref="A22:C22"/>
    <mergeCell ref="A23:C23"/>
    <mergeCell ref="A25:C25"/>
    <mergeCell ref="A26:C26"/>
    <mergeCell ref="D21:N21"/>
    <mergeCell ref="D22:N22"/>
    <mergeCell ref="D23:N23"/>
    <mergeCell ref="D24:N24"/>
    <mergeCell ref="D25:N25"/>
    <mergeCell ref="A19:B19"/>
    <mergeCell ref="C19:F19"/>
    <mergeCell ref="I19:N19"/>
    <mergeCell ref="G19:H19"/>
    <mergeCell ref="H14:I14"/>
    <mergeCell ref="K14:L14"/>
    <mergeCell ref="M14:N14"/>
    <mergeCell ref="H15:I15"/>
    <mergeCell ref="K15:L15"/>
    <mergeCell ref="M15:N15"/>
    <mergeCell ref="H12:I12"/>
    <mergeCell ref="K12:L12"/>
    <mergeCell ref="M12:N12"/>
    <mergeCell ref="H13:I13"/>
    <mergeCell ref="K13:L13"/>
    <mergeCell ref="M13:N13"/>
    <mergeCell ref="A5:B5"/>
    <mergeCell ref="A6:B6"/>
    <mergeCell ref="A7:B7"/>
    <mergeCell ref="C5:N5"/>
    <mergeCell ref="C6:N6"/>
    <mergeCell ref="C7:N7"/>
  </mergeCells>
  <phoneticPr fontId="2"/>
  <pageMargins left="0.7" right="0.46" top="0.61" bottom="0.34" header="0.3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zoomScale="70" zoomScaleNormal="70" workbookViewId="0">
      <pane ySplit="4" topLeftCell="A5" activePane="bottomLeft" state="frozen"/>
      <selection pane="bottomLeft" activeCell="O6" sqref="O6"/>
    </sheetView>
  </sheetViews>
  <sheetFormatPr defaultColWidth="4.125" defaultRowHeight="15.75" customHeight="1" x14ac:dyDescent="0.15"/>
  <cols>
    <col min="2" max="2" width="4.75" customWidth="1"/>
    <col min="3" max="3" width="9.75" customWidth="1"/>
    <col min="4" max="4" width="8.75" customWidth="1"/>
    <col min="5" max="8" width="5.25" bestFit="1" customWidth="1"/>
    <col min="9" max="9" width="7.125" bestFit="1" customWidth="1"/>
    <col min="10" max="10" width="5.25" bestFit="1" customWidth="1"/>
    <col min="11" max="11" width="13" bestFit="1" customWidth="1"/>
    <col min="12" max="12" width="6.125" customWidth="1"/>
    <col min="13" max="13" width="17.25" customWidth="1"/>
    <col min="14" max="14" width="14.625" customWidth="1"/>
    <col min="15" max="15" width="13.5" customWidth="1"/>
    <col min="16" max="16" width="26.25" customWidth="1"/>
    <col min="17" max="17" width="25.875" customWidth="1"/>
    <col min="18" max="18" width="13.75" customWidth="1"/>
    <col min="19" max="19" width="14.25" customWidth="1"/>
    <col min="20" max="20" width="33.5" customWidth="1"/>
    <col min="21" max="22" width="22.25" customWidth="1"/>
    <col min="23" max="23" width="5.25" hidden="1" customWidth="1"/>
    <col min="24" max="24" width="30.25" hidden="1" customWidth="1"/>
  </cols>
  <sheetData>
    <row r="1" spans="1:24" ht="15.75" customHeight="1" x14ac:dyDescent="0.15">
      <c r="A1" t="s">
        <v>44</v>
      </c>
    </row>
    <row r="2" spans="1:24" ht="13.5" x14ac:dyDescent="0.15"/>
    <row r="3" spans="1:24" ht="30.75" customHeight="1" x14ac:dyDescent="0.15">
      <c r="A3" s="16" t="s">
        <v>14</v>
      </c>
      <c r="B3" s="16" t="s">
        <v>28</v>
      </c>
      <c r="C3" s="33" t="s">
        <v>46</v>
      </c>
      <c r="D3" s="22" t="s">
        <v>29</v>
      </c>
      <c r="E3" s="16" t="s">
        <v>30</v>
      </c>
      <c r="F3" s="16" t="s">
        <v>31</v>
      </c>
      <c r="G3" s="22" t="s">
        <v>32</v>
      </c>
      <c r="H3" s="22" t="s">
        <v>33</v>
      </c>
      <c r="I3" s="22" t="s">
        <v>34</v>
      </c>
      <c r="J3" s="16" t="s">
        <v>35</v>
      </c>
      <c r="K3" s="22" t="s">
        <v>47</v>
      </c>
      <c r="L3" s="22" t="s">
        <v>36</v>
      </c>
      <c r="M3" s="16" t="s">
        <v>20</v>
      </c>
      <c r="N3" s="16" t="s">
        <v>21</v>
      </c>
      <c r="O3" s="16" t="s">
        <v>22</v>
      </c>
      <c r="P3" s="22" t="s">
        <v>23</v>
      </c>
      <c r="Q3" s="22" t="s">
        <v>37</v>
      </c>
      <c r="R3" s="22" t="s">
        <v>38</v>
      </c>
      <c r="S3" s="22" t="s">
        <v>39</v>
      </c>
      <c r="T3" s="16" t="s">
        <v>40</v>
      </c>
      <c r="U3" s="16" t="s">
        <v>26</v>
      </c>
      <c r="V3" s="16" t="s">
        <v>27</v>
      </c>
      <c r="W3" s="16" t="s">
        <v>41</v>
      </c>
      <c r="X3" s="16"/>
    </row>
    <row r="4" spans="1:24" ht="30.75" customHeight="1" x14ac:dyDescent="0.15">
      <c r="A4" s="16"/>
      <c r="B4" s="16"/>
      <c r="C4" s="34"/>
      <c r="D4" s="22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22"/>
      <c r="S4" s="22"/>
      <c r="T4" s="16"/>
      <c r="U4" s="16"/>
      <c r="V4" s="16"/>
      <c r="W4" s="9" t="s">
        <v>42</v>
      </c>
      <c r="X4" s="10" t="s">
        <v>43</v>
      </c>
    </row>
    <row r="5" spans="1:24" ht="140.25" customHeight="1" x14ac:dyDescent="0.15">
      <c r="A5" s="7">
        <f>アンケート!A13</f>
        <v>0</v>
      </c>
      <c r="B5" s="7">
        <f>IF(アンケート!A13=アンケート!C19,アンケート!I19,"")</f>
        <v>0</v>
      </c>
      <c r="C5" s="15">
        <f>アンケート!C5</f>
        <v>0</v>
      </c>
      <c r="D5" s="11">
        <f>IF(アンケート!A13=アンケート!C19,アンケート!D20,"")</f>
        <v>0</v>
      </c>
      <c r="E5" s="7">
        <f>IF(アンケート!A13=アンケート!C19,アンケート!B13,"")</f>
        <v>0</v>
      </c>
      <c r="F5" s="7">
        <f>IF(アンケート!A13=アンケート!C19,アンケート!C13,"")</f>
        <v>0</v>
      </c>
      <c r="G5" s="7">
        <f>IF(アンケート!A13=アンケート!C19,アンケート!D13,"")</f>
        <v>0</v>
      </c>
      <c r="H5" s="7">
        <f>IF(アンケート!A13=アンケート!C19,アンケート!E13,"")</f>
        <v>0</v>
      </c>
      <c r="I5" s="7">
        <f>IF(アンケート!A13=アンケート!C19,アンケート!F13,"")</f>
        <v>0</v>
      </c>
      <c r="J5" s="7">
        <f>IF(アンケート!A13=アンケート!C19,アンケート!G13,"")</f>
        <v>0</v>
      </c>
      <c r="K5" s="8">
        <f>IF(アンケート!A13=アンケート!C19,アンケート!H13,"")</f>
        <v>0</v>
      </c>
      <c r="L5" s="8">
        <f>IF(アンケート!A13=アンケート!C19,アンケート!J13,"")</f>
        <v>0</v>
      </c>
      <c r="M5" s="8">
        <f>IF(アンケート!A13=アンケート!C19,アンケート!D21,"")</f>
        <v>0</v>
      </c>
      <c r="N5" s="8">
        <f>IF(アンケート!A13=アンケート!C19,アンケート!D22,"")</f>
        <v>0</v>
      </c>
      <c r="O5" s="8">
        <f>IF(アンケート!A13=アンケート!C19,アンケート!D23,"")</f>
        <v>0</v>
      </c>
      <c r="P5" s="8">
        <f>IF(アンケート!A13=アンケート!C19,アンケート!D24,"")</f>
        <v>0</v>
      </c>
      <c r="Q5" s="8">
        <f>IF(アンケート!A13=アンケート!C19,アンケート!D25,"")</f>
        <v>0</v>
      </c>
      <c r="R5" s="8">
        <f>IF(アンケート!A13=アンケート!C19,アンケート!K13,"")</f>
        <v>0</v>
      </c>
      <c r="S5" s="8">
        <f>IF(アンケート!A13=アンケート!C19,アンケート!M13,"")</f>
        <v>0</v>
      </c>
      <c r="T5" s="7">
        <f>IF(アンケート!A13=アンケート!C19,アンケート!D26,"")</f>
        <v>0</v>
      </c>
      <c r="U5" s="7">
        <f>IF(アンケート!A13=アンケート!C19,アンケート!D27,"")</f>
        <v>0</v>
      </c>
      <c r="V5" s="7">
        <f>アンケート!D49</f>
        <v>0</v>
      </c>
      <c r="W5" s="8"/>
      <c r="X5" s="7"/>
    </row>
    <row r="6" spans="1:24" ht="140.25" customHeight="1" x14ac:dyDescent="0.15">
      <c r="A6" s="7">
        <f>アンケート!A14</f>
        <v>0</v>
      </c>
      <c r="B6" s="7">
        <f>IF(アンケート!A14=アンケート!C29,アンケート!I29,"")</f>
        <v>0</v>
      </c>
      <c r="C6" s="15">
        <f>アンケート!C5</f>
        <v>0</v>
      </c>
      <c r="D6" s="11">
        <f>IF(アンケート!A14=アンケート!C29,アンケート!D30,"")</f>
        <v>0</v>
      </c>
      <c r="E6" s="7">
        <f>IF(アンケート!A14=アンケート!C29,アンケート!B14,"")</f>
        <v>0</v>
      </c>
      <c r="F6" s="7">
        <f>IF(アンケート!A14=アンケート!C29,アンケート!C14,"")</f>
        <v>0</v>
      </c>
      <c r="G6" s="7">
        <f>IF(アンケート!A14=アンケート!C29,アンケート!D14,"")</f>
        <v>0</v>
      </c>
      <c r="H6" s="7">
        <f>IF(アンケート!A14=アンケート!C29,アンケート!E14,"")</f>
        <v>0</v>
      </c>
      <c r="I6" s="7">
        <f>IF(アンケート!A14=アンケート!C29,アンケート!F14,"")</f>
        <v>0</v>
      </c>
      <c r="J6" s="7">
        <f>IF(アンケート!A14=アンケート!C29,アンケート!G14,"")</f>
        <v>0</v>
      </c>
      <c r="K6" s="8">
        <f>IF(アンケート!A14=アンケート!C29,アンケート!H14,"")</f>
        <v>0</v>
      </c>
      <c r="L6" s="8">
        <f>IF(アンケート!A14=アンケート!C29,アンケート!J14,"")</f>
        <v>0</v>
      </c>
      <c r="M6" s="8">
        <f>IF(アンケート!A14=アンケート!C29,アンケート!D31,"")</f>
        <v>0</v>
      </c>
      <c r="N6" s="8">
        <f>IF(アンケート!A14=アンケート!C29,アンケート!D32,"")</f>
        <v>0</v>
      </c>
      <c r="O6" s="8">
        <f>IF(アンケート!A14=アンケート!C29,アンケート!D33,"")</f>
        <v>0</v>
      </c>
      <c r="P6" s="8">
        <f>IF(アンケート!A14=アンケート!C29,アンケート!D34,"")</f>
        <v>0</v>
      </c>
      <c r="Q6" s="8">
        <f>IF(アンケート!A14=アンケート!C29,アンケート!D35,"")</f>
        <v>0</v>
      </c>
      <c r="R6" s="8">
        <f>IF(アンケート!A14=アンケート!C29,アンケート!K14,"")</f>
        <v>0</v>
      </c>
      <c r="S6" s="8">
        <f>IF(アンケート!A14=アンケート!C29,アンケート!M14,"")</f>
        <v>0</v>
      </c>
      <c r="T6" s="7">
        <f>IF(アンケート!A14=アンケート!C29,アンケート!D36,"")</f>
        <v>0</v>
      </c>
      <c r="U6" s="7">
        <f>IF(アンケート!A14=アンケート!C29,アンケート!D37,"")</f>
        <v>0</v>
      </c>
      <c r="V6" s="7">
        <f>アンケート!D49</f>
        <v>0</v>
      </c>
      <c r="W6" s="8"/>
      <c r="X6" s="7"/>
    </row>
    <row r="7" spans="1:24" ht="140.25" customHeight="1" x14ac:dyDescent="0.15">
      <c r="A7" s="7">
        <f>アンケート!A15</f>
        <v>0</v>
      </c>
      <c r="B7" s="7">
        <f>IF(アンケート!A15=アンケート!C39,アンケート!I39,"")</f>
        <v>0</v>
      </c>
      <c r="C7" s="15">
        <f>アンケート!C5</f>
        <v>0</v>
      </c>
      <c r="D7" s="11">
        <f>IF(アンケート!A15=アンケート!C39,アンケート!D40,"")</f>
        <v>0</v>
      </c>
      <c r="E7" s="7">
        <f>IF(アンケート!A15=アンケート!C39,アンケート!B15,"")</f>
        <v>0</v>
      </c>
      <c r="F7" s="7">
        <f>IF(アンケート!A15=アンケート!C39,アンケート!C15,"")</f>
        <v>0</v>
      </c>
      <c r="G7" s="7">
        <f>IF(アンケート!A15=アンケート!C39,アンケート!D15,"")</f>
        <v>0</v>
      </c>
      <c r="H7" s="7">
        <f>IF(アンケート!A15=アンケート!C39,アンケート!E15,"")</f>
        <v>0</v>
      </c>
      <c r="I7" s="7">
        <f>IF(アンケート!A15=アンケート!C39,アンケート!F15,"")</f>
        <v>0</v>
      </c>
      <c r="J7" s="7">
        <f>IF(アンケート!A15=アンケート!C39,アンケート!G15,"")</f>
        <v>0</v>
      </c>
      <c r="K7" s="8">
        <f>IF(アンケート!A15=アンケート!C39,アンケート!H15,"")</f>
        <v>0</v>
      </c>
      <c r="L7" s="8">
        <f>IF(アンケート!A15=アンケート!C39,アンケート!J15,"")</f>
        <v>0</v>
      </c>
      <c r="M7" s="8">
        <f>IF(アンケート!A15=アンケート!C39,アンケート!D41,"")</f>
        <v>0</v>
      </c>
      <c r="N7" s="8">
        <f>IF(アンケート!A15=アンケート!C39,アンケート!D42,"")</f>
        <v>0</v>
      </c>
      <c r="O7" s="8">
        <f>IF(アンケート!A15=アンケート!C39,アンケート!D43,"")</f>
        <v>0</v>
      </c>
      <c r="P7" s="8">
        <f>IF(アンケート!A15=アンケート!C39,アンケート!D44,"")</f>
        <v>0</v>
      </c>
      <c r="Q7" s="8">
        <f>IF(アンケート!A15=アンケート!C39,アンケート!D45,"")</f>
        <v>0</v>
      </c>
      <c r="R7" s="8">
        <f>IF(アンケート!A15=アンケート!C39,アンケート!K15,"")</f>
        <v>0</v>
      </c>
      <c r="S7" s="8">
        <f>IF(アンケート!A15=アンケート!C39,アンケート!M15,"")</f>
        <v>0</v>
      </c>
      <c r="T7" s="7">
        <f>IF(アンケート!A15=アンケート!C39,アンケート!D46,"")</f>
        <v>0</v>
      </c>
      <c r="U7" s="7">
        <f>IF(アンケート!A15=アンケート!C39,アンケート!D47,"")</f>
        <v>0</v>
      </c>
      <c r="V7" s="7">
        <f>アンケート!D49</f>
        <v>0</v>
      </c>
      <c r="W7" s="8"/>
      <c r="X7" s="7"/>
    </row>
    <row r="8" spans="1:24" ht="74.25" customHeight="1" x14ac:dyDescent="0.15"/>
    <row r="9" spans="1:24" ht="74.25" customHeight="1" x14ac:dyDescent="0.15"/>
    <row r="10" spans="1:24" ht="74.25" customHeight="1" x14ac:dyDescent="0.15"/>
    <row r="11" spans="1:24" ht="74.25" customHeight="1" x14ac:dyDescent="0.15"/>
    <row r="12" spans="1:24" ht="74.25" customHeight="1" x14ac:dyDescent="0.15"/>
    <row r="13" spans="1:24" ht="74.25" customHeight="1" x14ac:dyDescent="0.15"/>
    <row r="14" spans="1:24" ht="74.25" customHeight="1" x14ac:dyDescent="0.15"/>
    <row r="15" spans="1:24" ht="74.25" customHeight="1" x14ac:dyDescent="0.15"/>
    <row r="16" spans="1:24" ht="74.25" customHeight="1" x14ac:dyDescent="0.15"/>
    <row r="17" ht="74.25" customHeight="1" x14ac:dyDescent="0.15"/>
    <row r="18" ht="74.25" customHeight="1" x14ac:dyDescent="0.15"/>
    <row r="19" ht="74.25" customHeight="1" x14ac:dyDescent="0.15"/>
    <row r="20" ht="74.25" customHeight="1" x14ac:dyDescent="0.15"/>
    <row r="21" ht="74.25" customHeight="1" x14ac:dyDescent="0.15"/>
    <row r="22" ht="74.25" customHeight="1" x14ac:dyDescent="0.15"/>
  </sheetData>
  <mergeCells count="23">
    <mergeCell ref="W3:X3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H3:H4"/>
    <mergeCell ref="I3:I4"/>
    <mergeCell ref="J3:J4"/>
    <mergeCell ref="K3:K4"/>
    <mergeCell ref="A3:A4"/>
    <mergeCell ref="B3:B4"/>
    <mergeCell ref="D3:D4"/>
    <mergeCell ref="E3:E4"/>
    <mergeCell ref="F3:F4"/>
    <mergeCell ref="G3:G4"/>
    <mergeCell ref="C3:C4"/>
  </mergeCells>
  <phoneticPr fontId="2"/>
  <pageMargins left="0.55000000000000004" right="0.37" top="0.53" bottom="0.56000000000000005" header="0.3" footer="0.3"/>
  <pageSetup paperSize="9" scale="48" fitToHeight="0" orientation="landscape" r:id="rId1"/>
</worksheet>
</file>