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30" windowHeight="8115"/>
  </bookViews>
  <sheets>
    <sheet name="請求データ入力シート" sheetId="1" r:id="rId1"/>
    <sheet name="単価" sheetId="4" r:id="rId2"/>
    <sheet name="Version" sheetId="5" r:id="rId3"/>
  </sheets>
  <definedNames>
    <definedName name="_xlnm._FilterDatabase" localSheetId="0" hidden="1">請求データ入力シート!$A$5:$I$1005</definedName>
  </definedNames>
  <calcPr calcId="162913"/>
</workbook>
</file>

<file path=xl/calcChain.xml><?xml version="1.0" encoding="utf-8"?>
<calcChain xmlns="http://schemas.openxmlformats.org/spreadsheetml/2006/main">
  <c r="A12" i="1" l="1"/>
  <c r="A13" i="1"/>
  <c r="J7" i="1" l="1"/>
  <c r="J8" i="1"/>
  <c r="F7" i="1" s="1"/>
  <c r="J9" i="1"/>
  <c r="F9" i="1" s="1"/>
  <c r="J10" i="1"/>
  <c r="F11" i="1" s="1"/>
  <c r="J11" i="1"/>
  <c r="J12" i="1"/>
  <c r="F12" i="1" s="1"/>
  <c r="J13" i="1"/>
  <c r="J14" i="1"/>
  <c r="F14" i="1" s="1"/>
  <c r="J15" i="1"/>
  <c r="F15" i="1" s="1"/>
  <c r="J16" i="1"/>
  <c r="F16" i="1" s="1"/>
  <c r="J17" i="1"/>
  <c r="F17" i="1" s="1"/>
  <c r="J18" i="1"/>
  <c r="F18" i="1" s="1"/>
  <c r="J19" i="1"/>
  <c r="F19" i="1" s="1"/>
  <c r="J20" i="1"/>
  <c r="F20" i="1" s="1"/>
  <c r="J21" i="1"/>
  <c r="F21" i="1" s="1"/>
  <c r="J22" i="1"/>
  <c r="F22" i="1" s="1"/>
  <c r="J23" i="1"/>
  <c r="F23" i="1" s="1"/>
  <c r="J24" i="1"/>
  <c r="F24" i="1" s="1"/>
  <c r="J25" i="1"/>
  <c r="F25" i="1" s="1"/>
  <c r="J26" i="1"/>
  <c r="F26" i="1" s="1"/>
  <c r="J27" i="1"/>
  <c r="F27" i="1" s="1"/>
  <c r="J28" i="1"/>
  <c r="F28" i="1" s="1"/>
  <c r="J29" i="1"/>
  <c r="F29" i="1" s="1"/>
  <c r="J30" i="1"/>
  <c r="F30" i="1" s="1"/>
  <c r="J31" i="1"/>
  <c r="F31" i="1" s="1"/>
  <c r="J32" i="1"/>
  <c r="F32" i="1" s="1"/>
  <c r="J33" i="1"/>
  <c r="F33" i="1" s="1"/>
  <c r="J34" i="1"/>
  <c r="F34" i="1" s="1"/>
  <c r="J35" i="1"/>
  <c r="F35" i="1" s="1"/>
  <c r="J36" i="1"/>
  <c r="F36" i="1" s="1"/>
  <c r="J37" i="1"/>
  <c r="F37" i="1" s="1"/>
  <c r="J38" i="1"/>
  <c r="F38" i="1" s="1"/>
  <c r="J39" i="1"/>
  <c r="F39" i="1" s="1"/>
  <c r="J40" i="1"/>
  <c r="F40" i="1" s="1"/>
  <c r="J41" i="1"/>
  <c r="F41" i="1" s="1"/>
  <c r="J42" i="1"/>
  <c r="F42" i="1" s="1"/>
  <c r="J43" i="1"/>
  <c r="F43" i="1" s="1"/>
  <c r="J44" i="1"/>
  <c r="F44" i="1" s="1"/>
  <c r="J45" i="1"/>
  <c r="F45" i="1" s="1"/>
  <c r="J46" i="1"/>
  <c r="F46" i="1" s="1"/>
  <c r="J47" i="1"/>
  <c r="F47" i="1" s="1"/>
  <c r="J48" i="1"/>
  <c r="F48" i="1" s="1"/>
  <c r="J49" i="1"/>
  <c r="F49" i="1" s="1"/>
  <c r="J50" i="1"/>
  <c r="F50" i="1" s="1"/>
  <c r="J51" i="1"/>
  <c r="F51" i="1" s="1"/>
  <c r="J52" i="1"/>
  <c r="F52" i="1" s="1"/>
  <c r="J53" i="1"/>
  <c r="F53" i="1" s="1"/>
  <c r="J54" i="1"/>
  <c r="F54" i="1" s="1"/>
  <c r="J55" i="1"/>
  <c r="F55" i="1" s="1"/>
  <c r="J56" i="1"/>
  <c r="F56" i="1" s="1"/>
  <c r="J57" i="1"/>
  <c r="F57" i="1" s="1"/>
  <c r="J58" i="1"/>
  <c r="F58" i="1" s="1"/>
  <c r="J59" i="1"/>
  <c r="F59" i="1" s="1"/>
  <c r="J60" i="1"/>
  <c r="F60" i="1" s="1"/>
  <c r="J61" i="1"/>
  <c r="F61" i="1" s="1"/>
  <c r="J62" i="1"/>
  <c r="F62" i="1" s="1"/>
  <c r="J63" i="1"/>
  <c r="F63" i="1" s="1"/>
  <c r="J64" i="1"/>
  <c r="F64" i="1" s="1"/>
  <c r="J65" i="1"/>
  <c r="F65" i="1" s="1"/>
  <c r="J66" i="1"/>
  <c r="F66" i="1" s="1"/>
  <c r="J67" i="1"/>
  <c r="F67" i="1" s="1"/>
  <c r="J68" i="1"/>
  <c r="F68" i="1" s="1"/>
  <c r="J69" i="1"/>
  <c r="F69" i="1" s="1"/>
  <c r="J70" i="1"/>
  <c r="F70" i="1" s="1"/>
  <c r="J71" i="1"/>
  <c r="F71" i="1" s="1"/>
  <c r="J72" i="1"/>
  <c r="F72" i="1" s="1"/>
  <c r="J73" i="1"/>
  <c r="F73" i="1" s="1"/>
  <c r="J74" i="1"/>
  <c r="F74" i="1" s="1"/>
  <c r="J75" i="1"/>
  <c r="F75" i="1" s="1"/>
  <c r="J76" i="1"/>
  <c r="F76" i="1" s="1"/>
  <c r="J77" i="1"/>
  <c r="F77" i="1" s="1"/>
  <c r="J78" i="1"/>
  <c r="F78" i="1" s="1"/>
  <c r="J79" i="1"/>
  <c r="F79" i="1" s="1"/>
  <c r="J80" i="1"/>
  <c r="F80" i="1" s="1"/>
  <c r="J81" i="1"/>
  <c r="F81" i="1" s="1"/>
  <c r="J82" i="1"/>
  <c r="F82" i="1" s="1"/>
  <c r="J83" i="1"/>
  <c r="F83" i="1" s="1"/>
  <c r="J84" i="1"/>
  <c r="F84" i="1" s="1"/>
  <c r="J85" i="1"/>
  <c r="F85" i="1" s="1"/>
  <c r="J86" i="1"/>
  <c r="F86" i="1" s="1"/>
  <c r="J87" i="1"/>
  <c r="F87" i="1" s="1"/>
  <c r="J88" i="1"/>
  <c r="F88" i="1" s="1"/>
  <c r="J89" i="1"/>
  <c r="F89" i="1" s="1"/>
  <c r="J90" i="1"/>
  <c r="F90" i="1" s="1"/>
  <c r="J91" i="1"/>
  <c r="F91" i="1" s="1"/>
  <c r="J92" i="1"/>
  <c r="F92" i="1" s="1"/>
  <c r="J93" i="1"/>
  <c r="F93" i="1" s="1"/>
  <c r="J94" i="1"/>
  <c r="F94" i="1" s="1"/>
  <c r="J95" i="1"/>
  <c r="F95" i="1" s="1"/>
  <c r="J96" i="1"/>
  <c r="F96" i="1" s="1"/>
  <c r="J97" i="1"/>
  <c r="F97" i="1" s="1"/>
  <c r="J98" i="1"/>
  <c r="F98" i="1" s="1"/>
  <c r="J99" i="1"/>
  <c r="F99" i="1" s="1"/>
  <c r="J100" i="1"/>
  <c r="F100" i="1" s="1"/>
  <c r="J101" i="1"/>
  <c r="F101" i="1" s="1"/>
  <c r="J102" i="1"/>
  <c r="F102" i="1" s="1"/>
  <c r="J103" i="1"/>
  <c r="F103" i="1" s="1"/>
  <c r="J104" i="1"/>
  <c r="F104" i="1" s="1"/>
  <c r="J105" i="1"/>
  <c r="F105" i="1" s="1"/>
  <c r="J106" i="1"/>
  <c r="F106" i="1" s="1"/>
  <c r="J107" i="1"/>
  <c r="F107" i="1" s="1"/>
  <c r="J108" i="1"/>
  <c r="F108" i="1" s="1"/>
  <c r="J109" i="1"/>
  <c r="F109" i="1" s="1"/>
  <c r="J110" i="1"/>
  <c r="F110" i="1" s="1"/>
  <c r="J111" i="1"/>
  <c r="F111" i="1" s="1"/>
  <c r="J112" i="1"/>
  <c r="F112" i="1" s="1"/>
  <c r="J113" i="1"/>
  <c r="F113" i="1" s="1"/>
  <c r="J114" i="1"/>
  <c r="F114" i="1" s="1"/>
  <c r="J115" i="1"/>
  <c r="F115" i="1" s="1"/>
  <c r="J116" i="1"/>
  <c r="F116" i="1" s="1"/>
  <c r="J117" i="1"/>
  <c r="F117" i="1" s="1"/>
  <c r="J118" i="1"/>
  <c r="F118" i="1" s="1"/>
  <c r="J119" i="1"/>
  <c r="F119" i="1" s="1"/>
  <c r="J120" i="1"/>
  <c r="F120" i="1" s="1"/>
  <c r="J121" i="1"/>
  <c r="F121" i="1" s="1"/>
  <c r="J122" i="1"/>
  <c r="F122" i="1" s="1"/>
  <c r="J123" i="1"/>
  <c r="F123" i="1" s="1"/>
  <c r="J124" i="1"/>
  <c r="F124" i="1" s="1"/>
  <c r="J125" i="1"/>
  <c r="F125" i="1" s="1"/>
  <c r="J126" i="1"/>
  <c r="F126" i="1" s="1"/>
  <c r="J127" i="1"/>
  <c r="F127" i="1" s="1"/>
  <c r="J128" i="1"/>
  <c r="F128" i="1" s="1"/>
  <c r="J129" i="1"/>
  <c r="F129" i="1" s="1"/>
  <c r="J130" i="1"/>
  <c r="F130" i="1" s="1"/>
  <c r="J131" i="1"/>
  <c r="F131" i="1" s="1"/>
  <c r="J132" i="1"/>
  <c r="F132" i="1" s="1"/>
  <c r="J133" i="1"/>
  <c r="F133" i="1" s="1"/>
  <c r="J134" i="1"/>
  <c r="F134" i="1" s="1"/>
  <c r="J135" i="1"/>
  <c r="F135" i="1" s="1"/>
  <c r="J136" i="1"/>
  <c r="F136" i="1" s="1"/>
  <c r="J137" i="1"/>
  <c r="F137" i="1" s="1"/>
  <c r="J138" i="1"/>
  <c r="F138" i="1" s="1"/>
  <c r="J139" i="1"/>
  <c r="F139" i="1" s="1"/>
  <c r="J140" i="1"/>
  <c r="F140" i="1" s="1"/>
  <c r="J141" i="1"/>
  <c r="F141" i="1" s="1"/>
  <c r="J142" i="1"/>
  <c r="F142" i="1" s="1"/>
  <c r="J143" i="1"/>
  <c r="F143" i="1" s="1"/>
  <c r="J144" i="1"/>
  <c r="F144" i="1" s="1"/>
  <c r="J145" i="1"/>
  <c r="F145" i="1" s="1"/>
  <c r="J146" i="1"/>
  <c r="F146" i="1" s="1"/>
  <c r="J147" i="1"/>
  <c r="F147" i="1" s="1"/>
  <c r="J148" i="1"/>
  <c r="F148" i="1" s="1"/>
  <c r="J149" i="1"/>
  <c r="F149" i="1" s="1"/>
  <c r="J150" i="1"/>
  <c r="F150" i="1" s="1"/>
  <c r="J151" i="1"/>
  <c r="F151" i="1" s="1"/>
  <c r="J152" i="1"/>
  <c r="F152" i="1" s="1"/>
  <c r="J153" i="1"/>
  <c r="F153" i="1" s="1"/>
  <c r="J154" i="1"/>
  <c r="F154" i="1" s="1"/>
  <c r="J155" i="1"/>
  <c r="F155" i="1" s="1"/>
  <c r="J156" i="1"/>
  <c r="F156" i="1" s="1"/>
  <c r="J157" i="1"/>
  <c r="F157" i="1" s="1"/>
  <c r="J158" i="1"/>
  <c r="F158" i="1" s="1"/>
  <c r="J159" i="1"/>
  <c r="F159" i="1" s="1"/>
  <c r="J160" i="1"/>
  <c r="F160" i="1" s="1"/>
  <c r="J161" i="1"/>
  <c r="F161" i="1" s="1"/>
  <c r="J162" i="1"/>
  <c r="F162" i="1" s="1"/>
  <c r="J163" i="1"/>
  <c r="F163" i="1" s="1"/>
  <c r="J164" i="1"/>
  <c r="F164" i="1" s="1"/>
  <c r="J165" i="1"/>
  <c r="F165" i="1" s="1"/>
  <c r="J166" i="1"/>
  <c r="F166" i="1" s="1"/>
  <c r="J167" i="1"/>
  <c r="F167" i="1" s="1"/>
  <c r="J168" i="1"/>
  <c r="F168" i="1" s="1"/>
  <c r="J169" i="1"/>
  <c r="F169" i="1" s="1"/>
  <c r="J170" i="1"/>
  <c r="F170" i="1" s="1"/>
  <c r="J171" i="1"/>
  <c r="F171" i="1" s="1"/>
  <c r="J172" i="1"/>
  <c r="F172" i="1" s="1"/>
  <c r="J173" i="1"/>
  <c r="F173" i="1" s="1"/>
  <c r="J174" i="1"/>
  <c r="F174" i="1" s="1"/>
  <c r="J175" i="1"/>
  <c r="F175" i="1" s="1"/>
  <c r="J176" i="1"/>
  <c r="F176" i="1" s="1"/>
  <c r="J177" i="1"/>
  <c r="F177" i="1" s="1"/>
  <c r="J178" i="1"/>
  <c r="F178" i="1" s="1"/>
  <c r="J179" i="1"/>
  <c r="F179" i="1" s="1"/>
  <c r="J180" i="1"/>
  <c r="F180" i="1" s="1"/>
  <c r="J181" i="1"/>
  <c r="F181" i="1" s="1"/>
  <c r="J182" i="1"/>
  <c r="F182" i="1" s="1"/>
  <c r="J183" i="1"/>
  <c r="F183" i="1" s="1"/>
  <c r="J184" i="1"/>
  <c r="F184" i="1" s="1"/>
  <c r="J185" i="1"/>
  <c r="F185" i="1" s="1"/>
  <c r="J186" i="1"/>
  <c r="F186" i="1" s="1"/>
  <c r="J187" i="1"/>
  <c r="F187" i="1" s="1"/>
  <c r="J188" i="1"/>
  <c r="F188" i="1" s="1"/>
  <c r="J189" i="1"/>
  <c r="F189" i="1" s="1"/>
  <c r="J190" i="1"/>
  <c r="F190" i="1" s="1"/>
  <c r="J191" i="1"/>
  <c r="F191" i="1" s="1"/>
  <c r="J192" i="1"/>
  <c r="F192" i="1" s="1"/>
  <c r="J193" i="1"/>
  <c r="F193" i="1" s="1"/>
  <c r="J194" i="1"/>
  <c r="F194" i="1" s="1"/>
  <c r="J195" i="1"/>
  <c r="F195" i="1" s="1"/>
  <c r="J196" i="1"/>
  <c r="F196" i="1" s="1"/>
  <c r="J197" i="1"/>
  <c r="F197" i="1" s="1"/>
  <c r="J198" i="1"/>
  <c r="F198" i="1" s="1"/>
  <c r="J199" i="1"/>
  <c r="F199" i="1" s="1"/>
  <c r="J200" i="1"/>
  <c r="F200" i="1" s="1"/>
  <c r="J201" i="1"/>
  <c r="F201" i="1" s="1"/>
  <c r="J202" i="1"/>
  <c r="F202" i="1" s="1"/>
  <c r="J203" i="1"/>
  <c r="F203" i="1" s="1"/>
  <c r="J204" i="1"/>
  <c r="F204" i="1" s="1"/>
  <c r="J205" i="1"/>
  <c r="F205" i="1" s="1"/>
  <c r="J206" i="1"/>
  <c r="F206" i="1" s="1"/>
  <c r="J207" i="1"/>
  <c r="F207" i="1" s="1"/>
  <c r="J208" i="1"/>
  <c r="F208" i="1" s="1"/>
  <c r="J209" i="1"/>
  <c r="F209" i="1" s="1"/>
  <c r="J210" i="1"/>
  <c r="F210" i="1" s="1"/>
  <c r="J211" i="1"/>
  <c r="F211" i="1" s="1"/>
  <c r="J212" i="1"/>
  <c r="F212" i="1" s="1"/>
  <c r="J213" i="1"/>
  <c r="F213" i="1" s="1"/>
  <c r="J214" i="1"/>
  <c r="F214" i="1" s="1"/>
  <c r="J215" i="1"/>
  <c r="F215" i="1" s="1"/>
  <c r="J216" i="1"/>
  <c r="F216" i="1" s="1"/>
  <c r="J217" i="1"/>
  <c r="F217" i="1" s="1"/>
  <c r="J218" i="1"/>
  <c r="F218" i="1" s="1"/>
  <c r="J219" i="1"/>
  <c r="F219" i="1" s="1"/>
  <c r="J220" i="1"/>
  <c r="F220" i="1" s="1"/>
  <c r="J221" i="1"/>
  <c r="F221" i="1" s="1"/>
  <c r="J222" i="1"/>
  <c r="F222" i="1" s="1"/>
  <c r="J223" i="1"/>
  <c r="F223" i="1" s="1"/>
  <c r="J224" i="1"/>
  <c r="F224" i="1" s="1"/>
  <c r="J225" i="1"/>
  <c r="F225" i="1" s="1"/>
  <c r="J226" i="1"/>
  <c r="F226" i="1" s="1"/>
  <c r="J227" i="1"/>
  <c r="F227" i="1" s="1"/>
  <c r="J228" i="1"/>
  <c r="F228" i="1" s="1"/>
  <c r="J229" i="1"/>
  <c r="F229" i="1" s="1"/>
  <c r="J230" i="1"/>
  <c r="F230" i="1" s="1"/>
  <c r="J231" i="1"/>
  <c r="F231" i="1" s="1"/>
  <c r="J232" i="1"/>
  <c r="F232" i="1" s="1"/>
  <c r="J233" i="1"/>
  <c r="F233" i="1" s="1"/>
  <c r="J234" i="1"/>
  <c r="F234" i="1" s="1"/>
  <c r="J235" i="1"/>
  <c r="F235" i="1" s="1"/>
  <c r="J236" i="1"/>
  <c r="F236" i="1" s="1"/>
  <c r="J237" i="1"/>
  <c r="F237" i="1" s="1"/>
  <c r="J238" i="1"/>
  <c r="F238" i="1" s="1"/>
  <c r="J239" i="1"/>
  <c r="F239" i="1" s="1"/>
  <c r="J240" i="1"/>
  <c r="F240" i="1" s="1"/>
  <c r="J241" i="1"/>
  <c r="F241" i="1" s="1"/>
  <c r="J242" i="1"/>
  <c r="F242" i="1" s="1"/>
  <c r="J243" i="1"/>
  <c r="F243" i="1" s="1"/>
  <c r="J244" i="1"/>
  <c r="F244" i="1" s="1"/>
  <c r="J245" i="1"/>
  <c r="F245" i="1" s="1"/>
  <c r="J246" i="1"/>
  <c r="F246" i="1" s="1"/>
  <c r="J247" i="1"/>
  <c r="F247" i="1" s="1"/>
  <c r="J248" i="1"/>
  <c r="F248" i="1" s="1"/>
  <c r="J249" i="1"/>
  <c r="F249" i="1" s="1"/>
  <c r="J250" i="1"/>
  <c r="F250" i="1" s="1"/>
  <c r="J251" i="1"/>
  <c r="F251" i="1" s="1"/>
  <c r="J252" i="1"/>
  <c r="F252" i="1" s="1"/>
  <c r="J253" i="1"/>
  <c r="F253" i="1" s="1"/>
  <c r="J254" i="1"/>
  <c r="F254" i="1" s="1"/>
  <c r="J255" i="1"/>
  <c r="F255" i="1" s="1"/>
  <c r="J256" i="1"/>
  <c r="F256" i="1" s="1"/>
  <c r="J257" i="1"/>
  <c r="F257" i="1" s="1"/>
  <c r="J258" i="1"/>
  <c r="F258" i="1" s="1"/>
  <c r="J259" i="1"/>
  <c r="F259" i="1" s="1"/>
  <c r="J260" i="1"/>
  <c r="F260" i="1" s="1"/>
  <c r="J261" i="1"/>
  <c r="F261" i="1" s="1"/>
  <c r="J262" i="1"/>
  <c r="F262" i="1" s="1"/>
  <c r="J263" i="1"/>
  <c r="F263" i="1" s="1"/>
  <c r="J264" i="1"/>
  <c r="F264" i="1" s="1"/>
  <c r="J265" i="1"/>
  <c r="F265" i="1" s="1"/>
  <c r="J266" i="1"/>
  <c r="F266" i="1" s="1"/>
  <c r="J267" i="1"/>
  <c r="F267" i="1" s="1"/>
  <c r="J268" i="1"/>
  <c r="F268" i="1" s="1"/>
  <c r="J269" i="1"/>
  <c r="F269" i="1" s="1"/>
  <c r="J270" i="1"/>
  <c r="F270" i="1" s="1"/>
  <c r="J271" i="1"/>
  <c r="F271" i="1" s="1"/>
  <c r="J272" i="1"/>
  <c r="F272" i="1" s="1"/>
  <c r="J273" i="1"/>
  <c r="F273" i="1" s="1"/>
  <c r="J274" i="1"/>
  <c r="F274" i="1" s="1"/>
  <c r="J275" i="1"/>
  <c r="F275" i="1" s="1"/>
  <c r="J276" i="1"/>
  <c r="F276" i="1" s="1"/>
  <c r="J277" i="1"/>
  <c r="F277" i="1" s="1"/>
  <c r="J278" i="1"/>
  <c r="F278" i="1" s="1"/>
  <c r="J279" i="1"/>
  <c r="F279" i="1" s="1"/>
  <c r="J280" i="1"/>
  <c r="F280" i="1" s="1"/>
  <c r="J281" i="1"/>
  <c r="F281" i="1" s="1"/>
  <c r="J282" i="1"/>
  <c r="F282" i="1" s="1"/>
  <c r="J283" i="1"/>
  <c r="F283" i="1" s="1"/>
  <c r="J284" i="1"/>
  <c r="F284" i="1" s="1"/>
  <c r="J285" i="1"/>
  <c r="F285" i="1" s="1"/>
  <c r="J286" i="1"/>
  <c r="F286" i="1" s="1"/>
  <c r="J287" i="1"/>
  <c r="F287" i="1" s="1"/>
  <c r="J288" i="1"/>
  <c r="F288" i="1" s="1"/>
  <c r="J289" i="1"/>
  <c r="F289" i="1" s="1"/>
  <c r="J290" i="1"/>
  <c r="F290" i="1" s="1"/>
  <c r="J291" i="1"/>
  <c r="F291" i="1" s="1"/>
  <c r="J292" i="1"/>
  <c r="F292" i="1" s="1"/>
  <c r="J293" i="1"/>
  <c r="F293" i="1" s="1"/>
  <c r="J294" i="1"/>
  <c r="F294" i="1" s="1"/>
  <c r="J295" i="1"/>
  <c r="F295" i="1" s="1"/>
  <c r="J296" i="1"/>
  <c r="F296" i="1" s="1"/>
  <c r="J297" i="1"/>
  <c r="F297" i="1" s="1"/>
  <c r="J298" i="1"/>
  <c r="F298" i="1" s="1"/>
  <c r="J299" i="1"/>
  <c r="F299" i="1" s="1"/>
  <c r="J300" i="1"/>
  <c r="F300" i="1" s="1"/>
  <c r="J301" i="1"/>
  <c r="F301" i="1" s="1"/>
  <c r="J302" i="1"/>
  <c r="F302" i="1" s="1"/>
  <c r="J303" i="1"/>
  <c r="F303" i="1" s="1"/>
  <c r="J304" i="1"/>
  <c r="F304" i="1" s="1"/>
  <c r="J305" i="1"/>
  <c r="F305" i="1" s="1"/>
  <c r="J306" i="1"/>
  <c r="F306" i="1" s="1"/>
  <c r="J307" i="1"/>
  <c r="F307" i="1" s="1"/>
  <c r="J308" i="1"/>
  <c r="F308" i="1" s="1"/>
  <c r="J309" i="1"/>
  <c r="F309" i="1" s="1"/>
  <c r="J310" i="1"/>
  <c r="F310" i="1" s="1"/>
  <c r="J311" i="1"/>
  <c r="F311" i="1" s="1"/>
  <c r="J312" i="1"/>
  <c r="F312" i="1" s="1"/>
  <c r="J313" i="1"/>
  <c r="F313" i="1" s="1"/>
  <c r="J314" i="1"/>
  <c r="F314" i="1" s="1"/>
  <c r="J315" i="1"/>
  <c r="F315" i="1" s="1"/>
  <c r="J316" i="1"/>
  <c r="F316" i="1" s="1"/>
  <c r="J317" i="1"/>
  <c r="F317" i="1" s="1"/>
  <c r="J318" i="1"/>
  <c r="F318" i="1" s="1"/>
  <c r="J319" i="1"/>
  <c r="F319" i="1" s="1"/>
  <c r="J320" i="1"/>
  <c r="F320" i="1" s="1"/>
  <c r="J321" i="1"/>
  <c r="F321" i="1" s="1"/>
  <c r="J322" i="1"/>
  <c r="F322" i="1" s="1"/>
  <c r="J323" i="1"/>
  <c r="F323" i="1" s="1"/>
  <c r="J324" i="1"/>
  <c r="F324" i="1" s="1"/>
  <c r="J325" i="1"/>
  <c r="F325" i="1" s="1"/>
  <c r="J326" i="1"/>
  <c r="F326" i="1" s="1"/>
  <c r="J327" i="1"/>
  <c r="F327" i="1" s="1"/>
  <c r="J328" i="1"/>
  <c r="F328" i="1" s="1"/>
  <c r="J329" i="1"/>
  <c r="F329" i="1" s="1"/>
  <c r="J330" i="1"/>
  <c r="F330" i="1" s="1"/>
  <c r="J331" i="1"/>
  <c r="F331" i="1" s="1"/>
  <c r="J332" i="1"/>
  <c r="F332" i="1" s="1"/>
  <c r="J333" i="1"/>
  <c r="F333" i="1" s="1"/>
  <c r="J334" i="1"/>
  <c r="F334" i="1" s="1"/>
  <c r="J335" i="1"/>
  <c r="F335" i="1" s="1"/>
  <c r="J336" i="1"/>
  <c r="F336" i="1" s="1"/>
  <c r="J337" i="1"/>
  <c r="F337" i="1" s="1"/>
  <c r="J338" i="1"/>
  <c r="F338" i="1" s="1"/>
  <c r="J339" i="1"/>
  <c r="F339" i="1" s="1"/>
  <c r="J340" i="1"/>
  <c r="F340" i="1" s="1"/>
  <c r="J341" i="1"/>
  <c r="F341" i="1" s="1"/>
  <c r="J342" i="1"/>
  <c r="F342" i="1" s="1"/>
  <c r="J343" i="1"/>
  <c r="F343" i="1" s="1"/>
  <c r="J344" i="1"/>
  <c r="F344" i="1" s="1"/>
  <c r="J345" i="1"/>
  <c r="F345" i="1" s="1"/>
  <c r="J346" i="1"/>
  <c r="F346" i="1" s="1"/>
  <c r="J347" i="1"/>
  <c r="F347" i="1" s="1"/>
  <c r="J348" i="1"/>
  <c r="F348" i="1" s="1"/>
  <c r="J349" i="1"/>
  <c r="F349" i="1" s="1"/>
  <c r="J350" i="1"/>
  <c r="F350" i="1" s="1"/>
  <c r="J351" i="1"/>
  <c r="F351" i="1" s="1"/>
  <c r="J352" i="1"/>
  <c r="F352" i="1" s="1"/>
  <c r="J353" i="1"/>
  <c r="F353" i="1" s="1"/>
  <c r="J354" i="1"/>
  <c r="F354" i="1" s="1"/>
  <c r="J355" i="1"/>
  <c r="F355" i="1" s="1"/>
  <c r="J356" i="1"/>
  <c r="F356" i="1" s="1"/>
  <c r="J357" i="1"/>
  <c r="F357" i="1" s="1"/>
  <c r="J358" i="1"/>
  <c r="F358" i="1" s="1"/>
  <c r="J359" i="1"/>
  <c r="F359" i="1" s="1"/>
  <c r="J360" i="1"/>
  <c r="F360" i="1" s="1"/>
  <c r="J361" i="1"/>
  <c r="F361" i="1" s="1"/>
  <c r="J362" i="1"/>
  <c r="F362" i="1" s="1"/>
  <c r="J363" i="1"/>
  <c r="F363" i="1" s="1"/>
  <c r="J364" i="1"/>
  <c r="F364" i="1" s="1"/>
  <c r="J365" i="1"/>
  <c r="F365" i="1" s="1"/>
  <c r="J366" i="1"/>
  <c r="F366" i="1" s="1"/>
  <c r="J367" i="1"/>
  <c r="F367" i="1" s="1"/>
  <c r="J368" i="1"/>
  <c r="F368" i="1" s="1"/>
  <c r="J369" i="1"/>
  <c r="F369" i="1" s="1"/>
  <c r="J370" i="1"/>
  <c r="F370" i="1" s="1"/>
  <c r="J371" i="1"/>
  <c r="F371" i="1" s="1"/>
  <c r="J372" i="1"/>
  <c r="F372" i="1" s="1"/>
  <c r="J373" i="1"/>
  <c r="F373" i="1" s="1"/>
  <c r="J374" i="1"/>
  <c r="F374" i="1" s="1"/>
  <c r="J375" i="1"/>
  <c r="F375" i="1" s="1"/>
  <c r="J376" i="1"/>
  <c r="F376" i="1" s="1"/>
  <c r="J377" i="1"/>
  <c r="F377" i="1" s="1"/>
  <c r="J378" i="1"/>
  <c r="F378" i="1" s="1"/>
  <c r="J379" i="1"/>
  <c r="F379" i="1" s="1"/>
  <c r="J380" i="1"/>
  <c r="F380" i="1" s="1"/>
  <c r="J381" i="1"/>
  <c r="F381" i="1" s="1"/>
  <c r="J382" i="1"/>
  <c r="F382" i="1" s="1"/>
  <c r="J383" i="1"/>
  <c r="F383" i="1" s="1"/>
  <c r="J384" i="1"/>
  <c r="F384" i="1" s="1"/>
  <c r="J385" i="1"/>
  <c r="F385" i="1" s="1"/>
  <c r="J386" i="1"/>
  <c r="F386" i="1" s="1"/>
  <c r="J387" i="1"/>
  <c r="F387" i="1" s="1"/>
  <c r="J388" i="1"/>
  <c r="F388" i="1" s="1"/>
  <c r="J389" i="1"/>
  <c r="F389" i="1" s="1"/>
  <c r="J390" i="1"/>
  <c r="F390" i="1" s="1"/>
  <c r="J391" i="1"/>
  <c r="F391" i="1" s="1"/>
  <c r="J392" i="1"/>
  <c r="F392" i="1" s="1"/>
  <c r="J393" i="1"/>
  <c r="F393" i="1" s="1"/>
  <c r="J394" i="1"/>
  <c r="F394" i="1" s="1"/>
  <c r="J395" i="1"/>
  <c r="F395" i="1" s="1"/>
  <c r="J396" i="1"/>
  <c r="F396" i="1" s="1"/>
  <c r="J397" i="1"/>
  <c r="F397" i="1" s="1"/>
  <c r="J398" i="1"/>
  <c r="F398" i="1" s="1"/>
  <c r="J399" i="1"/>
  <c r="F399" i="1" s="1"/>
  <c r="J400" i="1"/>
  <c r="F400" i="1" s="1"/>
  <c r="J401" i="1"/>
  <c r="F401" i="1" s="1"/>
  <c r="J402" i="1"/>
  <c r="F402" i="1" s="1"/>
  <c r="J403" i="1"/>
  <c r="F403" i="1" s="1"/>
  <c r="J404" i="1"/>
  <c r="F404" i="1" s="1"/>
  <c r="J405" i="1"/>
  <c r="F405" i="1" s="1"/>
  <c r="J406" i="1"/>
  <c r="F406" i="1" s="1"/>
  <c r="J407" i="1"/>
  <c r="F407" i="1" s="1"/>
  <c r="J408" i="1"/>
  <c r="F408" i="1" s="1"/>
  <c r="J409" i="1"/>
  <c r="F409" i="1" s="1"/>
  <c r="J410" i="1"/>
  <c r="F410" i="1" s="1"/>
  <c r="J411" i="1"/>
  <c r="F411" i="1" s="1"/>
  <c r="J412" i="1"/>
  <c r="F412" i="1" s="1"/>
  <c r="J413" i="1"/>
  <c r="F413" i="1" s="1"/>
  <c r="J414" i="1"/>
  <c r="F414" i="1" s="1"/>
  <c r="J415" i="1"/>
  <c r="F415" i="1" s="1"/>
  <c r="J416" i="1"/>
  <c r="F416" i="1" s="1"/>
  <c r="J417" i="1"/>
  <c r="F417" i="1" s="1"/>
  <c r="J418" i="1"/>
  <c r="F418" i="1" s="1"/>
  <c r="J419" i="1"/>
  <c r="F419" i="1" s="1"/>
  <c r="J420" i="1"/>
  <c r="F420" i="1" s="1"/>
  <c r="J421" i="1"/>
  <c r="F421" i="1" s="1"/>
  <c r="J422" i="1"/>
  <c r="F422" i="1" s="1"/>
  <c r="J423" i="1"/>
  <c r="F423" i="1" s="1"/>
  <c r="J424" i="1"/>
  <c r="F424" i="1" s="1"/>
  <c r="J425" i="1"/>
  <c r="F425" i="1" s="1"/>
  <c r="J426" i="1"/>
  <c r="F426" i="1" s="1"/>
  <c r="J427" i="1"/>
  <c r="F427" i="1" s="1"/>
  <c r="J428" i="1"/>
  <c r="F428" i="1" s="1"/>
  <c r="J429" i="1"/>
  <c r="F429" i="1" s="1"/>
  <c r="J430" i="1"/>
  <c r="F430" i="1" s="1"/>
  <c r="J431" i="1"/>
  <c r="F431" i="1" s="1"/>
  <c r="J432" i="1"/>
  <c r="F432" i="1" s="1"/>
  <c r="J433" i="1"/>
  <c r="F433" i="1" s="1"/>
  <c r="J434" i="1"/>
  <c r="F434" i="1" s="1"/>
  <c r="J435" i="1"/>
  <c r="F435" i="1" s="1"/>
  <c r="J436" i="1"/>
  <c r="F436" i="1" s="1"/>
  <c r="J437" i="1"/>
  <c r="F437" i="1" s="1"/>
  <c r="J438" i="1"/>
  <c r="F438" i="1" s="1"/>
  <c r="J439" i="1"/>
  <c r="F439" i="1" s="1"/>
  <c r="J440" i="1"/>
  <c r="F440" i="1" s="1"/>
  <c r="J441" i="1"/>
  <c r="F441" i="1" s="1"/>
  <c r="J442" i="1"/>
  <c r="F442" i="1" s="1"/>
  <c r="J443" i="1"/>
  <c r="F443" i="1" s="1"/>
  <c r="J444" i="1"/>
  <c r="F444" i="1" s="1"/>
  <c r="J445" i="1"/>
  <c r="F445" i="1" s="1"/>
  <c r="J446" i="1"/>
  <c r="F446" i="1" s="1"/>
  <c r="J447" i="1"/>
  <c r="F447" i="1" s="1"/>
  <c r="J448" i="1"/>
  <c r="F448" i="1" s="1"/>
  <c r="J449" i="1"/>
  <c r="F449" i="1" s="1"/>
  <c r="J450" i="1"/>
  <c r="F450" i="1" s="1"/>
  <c r="J451" i="1"/>
  <c r="F451" i="1" s="1"/>
  <c r="J452" i="1"/>
  <c r="F452" i="1" s="1"/>
  <c r="J453" i="1"/>
  <c r="F453" i="1" s="1"/>
  <c r="J454" i="1"/>
  <c r="F454" i="1" s="1"/>
  <c r="J455" i="1"/>
  <c r="F455" i="1" s="1"/>
  <c r="J456" i="1"/>
  <c r="F456" i="1" s="1"/>
  <c r="J457" i="1"/>
  <c r="F457" i="1" s="1"/>
  <c r="J458" i="1"/>
  <c r="F458" i="1" s="1"/>
  <c r="J459" i="1"/>
  <c r="F459" i="1" s="1"/>
  <c r="J460" i="1"/>
  <c r="F460" i="1" s="1"/>
  <c r="J461" i="1"/>
  <c r="F461" i="1" s="1"/>
  <c r="J462" i="1"/>
  <c r="F462" i="1" s="1"/>
  <c r="J463" i="1"/>
  <c r="F463" i="1" s="1"/>
  <c r="J464" i="1"/>
  <c r="F464" i="1" s="1"/>
  <c r="J465" i="1"/>
  <c r="F465" i="1" s="1"/>
  <c r="J466" i="1"/>
  <c r="F466" i="1" s="1"/>
  <c r="J467" i="1"/>
  <c r="F467" i="1" s="1"/>
  <c r="J468" i="1"/>
  <c r="F468" i="1" s="1"/>
  <c r="J469" i="1"/>
  <c r="F469" i="1" s="1"/>
  <c r="J470" i="1"/>
  <c r="F470" i="1" s="1"/>
  <c r="J471" i="1"/>
  <c r="F471" i="1" s="1"/>
  <c r="J472" i="1"/>
  <c r="F472" i="1" s="1"/>
  <c r="J473" i="1"/>
  <c r="F473" i="1" s="1"/>
  <c r="J474" i="1"/>
  <c r="F474" i="1" s="1"/>
  <c r="J475" i="1"/>
  <c r="F475" i="1" s="1"/>
  <c r="J476" i="1"/>
  <c r="F476" i="1" s="1"/>
  <c r="J477" i="1"/>
  <c r="F477" i="1" s="1"/>
  <c r="J478" i="1"/>
  <c r="F478" i="1" s="1"/>
  <c r="J479" i="1"/>
  <c r="F479" i="1" s="1"/>
  <c r="J480" i="1"/>
  <c r="F480" i="1" s="1"/>
  <c r="J481" i="1"/>
  <c r="F481" i="1" s="1"/>
  <c r="J482" i="1"/>
  <c r="F482" i="1" s="1"/>
  <c r="J483" i="1"/>
  <c r="F483" i="1" s="1"/>
  <c r="J484" i="1"/>
  <c r="F484" i="1" s="1"/>
  <c r="J485" i="1"/>
  <c r="F485" i="1" s="1"/>
  <c r="J486" i="1"/>
  <c r="F486" i="1" s="1"/>
  <c r="J487" i="1"/>
  <c r="F487" i="1" s="1"/>
  <c r="J488" i="1"/>
  <c r="F488" i="1" s="1"/>
  <c r="J489" i="1"/>
  <c r="F489" i="1" s="1"/>
  <c r="J490" i="1"/>
  <c r="F490" i="1" s="1"/>
  <c r="J491" i="1"/>
  <c r="F491" i="1" s="1"/>
  <c r="J492" i="1"/>
  <c r="F492" i="1" s="1"/>
  <c r="J493" i="1"/>
  <c r="F493" i="1" s="1"/>
  <c r="J494" i="1"/>
  <c r="F494" i="1" s="1"/>
  <c r="J495" i="1"/>
  <c r="F495" i="1" s="1"/>
  <c r="J496" i="1"/>
  <c r="F496" i="1" s="1"/>
  <c r="J497" i="1"/>
  <c r="F497" i="1" s="1"/>
  <c r="J498" i="1"/>
  <c r="F498" i="1" s="1"/>
  <c r="J499" i="1"/>
  <c r="F499" i="1" s="1"/>
  <c r="J500" i="1"/>
  <c r="F500" i="1" s="1"/>
  <c r="J501" i="1"/>
  <c r="F501" i="1" s="1"/>
  <c r="J502" i="1"/>
  <c r="F502" i="1" s="1"/>
  <c r="J503" i="1"/>
  <c r="F503" i="1" s="1"/>
  <c r="J504" i="1"/>
  <c r="F504" i="1" s="1"/>
  <c r="J505" i="1"/>
  <c r="F505" i="1" s="1"/>
  <c r="J506" i="1"/>
  <c r="F506" i="1" s="1"/>
  <c r="J507" i="1"/>
  <c r="F507" i="1" s="1"/>
  <c r="J508" i="1"/>
  <c r="F508" i="1" s="1"/>
  <c r="J509" i="1"/>
  <c r="F509" i="1" s="1"/>
  <c r="J510" i="1"/>
  <c r="F510" i="1" s="1"/>
  <c r="J511" i="1"/>
  <c r="F511" i="1" s="1"/>
  <c r="J512" i="1"/>
  <c r="F512" i="1" s="1"/>
  <c r="J513" i="1"/>
  <c r="F513" i="1" s="1"/>
  <c r="J514" i="1"/>
  <c r="F514" i="1" s="1"/>
  <c r="J515" i="1"/>
  <c r="F515" i="1" s="1"/>
  <c r="J516" i="1"/>
  <c r="F516" i="1" s="1"/>
  <c r="J517" i="1"/>
  <c r="F517" i="1" s="1"/>
  <c r="J518" i="1"/>
  <c r="F518" i="1" s="1"/>
  <c r="J519" i="1"/>
  <c r="F519" i="1" s="1"/>
  <c r="J520" i="1"/>
  <c r="F520" i="1" s="1"/>
  <c r="J521" i="1"/>
  <c r="F521" i="1" s="1"/>
  <c r="J522" i="1"/>
  <c r="F522" i="1" s="1"/>
  <c r="J523" i="1"/>
  <c r="F523" i="1" s="1"/>
  <c r="J524" i="1"/>
  <c r="F524" i="1" s="1"/>
  <c r="J525" i="1"/>
  <c r="F525" i="1" s="1"/>
  <c r="J526" i="1"/>
  <c r="F526" i="1" s="1"/>
  <c r="J527" i="1"/>
  <c r="F527" i="1" s="1"/>
  <c r="J528" i="1"/>
  <c r="F528" i="1" s="1"/>
  <c r="J529" i="1"/>
  <c r="F529" i="1" s="1"/>
  <c r="J530" i="1"/>
  <c r="F530" i="1" s="1"/>
  <c r="J531" i="1"/>
  <c r="F531" i="1" s="1"/>
  <c r="J532" i="1"/>
  <c r="F532" i="1" s="1"/>
  <c r="J533" i="1"/>
  <c r="F533" i="1" s="1"/>
  <c r="J534" i="1"/>
  <c r="F534" i="1" s="1"/>
  <c r="J535" i="1"/>
  <c r="F535" i="1" s="1"/>
  <c r="J536" i="1"/>
  <c r="F536" i="1" s="1"/>
  <c r="J537" i="1"/>
  <c r="F537" i="1" s="1"/>
  <c r="J538" i="1"/>
  <c r="F538" i="1" s="1"/>
  <c r="J539" i="1"/>
  <c r="F539" i="1" s="1"/>
  <c r="J540" i="1"/>
  <c r="F540" i="1" s="1"/>
  <c r="J541" i="1"/>
  <c r="F541" i="1" s="1"/>
  <c r="J542" i="1"/>
  <c r="F542" i="1" s="1"/>
  <c r="J543" i="1"/>
  <c r="F543" i="1" s="1"/>
  <c r="J544" i="1"/>
  <c r="F544" i="1" s="1"/>
  <c r="J545" i="1"/>
  <c r="F545" i="1" s="1"/>
  <c r="J546" i="1"/>
  <c r="F546" i="1" s="1"/>
  <c r="J547" i="1"/>
  <c r="F547" i="1" s="1"/>
  <c r="J548" i="1"/>
  <c r="F548" i="1" s="1"/>
  <c r="J549" i="1"/>
  <c r="F549" i="1" s="1"/>
  <c r="J550" i="1"/>
  <c r="F550" i="1" s="1"/>
  <c r="J551" i="1"/>
  <c r="F551" i="1" s="1"/>
  <c r="J552" i="1"/>
  <c r="F552" i="1" s="1"/>
  <c r="J553" i="1"/>
  <c r="F553" i="1" s="1"/>
  <c r="J554" i="1"/>
  <c r="F554" i="1" s="1"/>
  <c r="J555" i="1"/>
  <c r="F555" i="1" s="1"/>
  <c r="J556" i="1"/>
  <c r="F556" i="1" s="1"/>
  <c r="J557" i="1"/>
  <c r="F557" i="1" s="1"/>
  <c r="J558" i="1"/>
  <c r="F558" i="1" s="1"/>
  <c r="J559" i="1"/>
  <c r="F559" i="1" s="1"/>
  <c r="J560" i="1"/>
  <c r="F560" i="1" s="1"/>
  <c r="J561" i="1"/>
  <c r="F561" i="1" s="1"/>
  <c r="J562" i="1"/>
  <c r="F562" i="1" s="1"/>
  <c r="J563" i="1"/>
  <c r="F563" i="1" s="1"/>
  <c r="J564" i="1"/>
  <c r="F564" i="1" s="1"/>
  <c r="J565" i="1"/>
  <c r="F565" i="1" s="1"/>
  <c r="J566" i="1"/>
  <c r="F566" i="1" s="1"/>
  <c r="J567" i="1"/>
  <c r="F567" i="1" s="1"/>
  <c r="J568" i="1"/>
  <c r="F568" i="1" s="1"/>
  <c r="J569" i="1"/>
  <c r="F569" i="1" s="1"/>
  <c r="J570" i="1"/>
  <c r="F570" i="1" s="1"/>
  <c r="J571" i="1"/>
  <c r="F571" i="1" s="1"/>
  <c r="J572" i="1"/>
  <c r="F572" i="1" s="1"/>
  <c r="J573" i="1"/>
  <c r="F573" i="1" s="1"/>
  <c r="J574" i="1"/>
  <c r="F574" i="1" s="1"/>
  <c r="J575" i="1"/>
  <c r="F575" i="1" s="1"/>
  <c r="J576" i="1"/>
  <c r="F576" i="1" s="1"/>
  <c r="J577" i="1"/>
  <c r="F577" i="1" s="1"/>
  <c r="J578" i="1"/>
  <c r="F578" i="1" s="1"/>
  <c r="J579" i="1"/>
  <c r="F579" i="1" s="1"/>
  <c r="J580" i="1"/>
  <c r="F580" i="1" s="1"/>
  <c r="J581" i="1"/>
  <c r="F581" i="1" s="1"/>
  <c r="J582" i="1"/>
  <c r="F582" i="1" s="1"/>
  <c r="J583" i="1"/>
  <c r="F583" i="1" s="1"/>
  <c r="J584" i="1"/>
  <c r="F584" i="1" s="1"/>
  <c r="J585" i="1"/>
  <c r="F585" i="1" s="1"/>
  <c r="J586" i="1"/>
  <c r="F586" i="1" s="1"/>
  <c r="J587" i="1"/>
  <c r="F587" i="1" s="1"/>
  <c r="J588" i="1"/>
  <c r="F588" i="1" s="1"/>
  <c r="J589" i="1"/>
  <c r="F589" i="1" s="1"/>
  <c r="J590" i="1"/>
  <c r="F590" i="1" s="1"/>
  <c r="J591" i="1"/>
  <c r="F591" i="1" s="1"/>
  <c r="J592" i="1"/>
  <c r="F592" i="1" s="1"/>
  <c r="J593" i="1"/>
  <c r="F593" i="1" s="1"/>
  <c r="J594" i="1"/>
  <c r="F594" i="1" s="1"/>
  <c r="J595" i="1"/>
  <c r="F595" i="1" s="1"/>
  <c r="J596" i="1"/>
  <c r="F596" i="1" s="1"/>
  <c r="J597" i="1"/>
  <c r="F597" i="1" s="1"/>
  <c r="J598" i="1"/>
  <c r="F598" i="1" s="1"/>
  <c r="J599" i="1"/>
  <c r="F599" i="1" s="1"/>
  <c r="J600" i="1"/>
  <c r="F600" i="1" s="1"/>
  <c r="J601" i="1"/>
  <c r="F601" i="1" s="1"/>
  <c r="J602" i="1"/>
  <c r="F602" i="1" s="1"/>
  <c r="J603" i="1"/>
  <c r="F603" i="1" s="1"/>
  <c r="J604" i="1"/>
  <c r="F604" i="1" s="1"/>
  <c r="J605" i="1"/>
  <c r="F605" i="1" s="1"/>
  <c r="J606" i="1"/>
  <c r="F606" i="1" s="1"/>
  <c r="J607" i="1"/>
  <c r="F607" i="1" s="1"/>
  <c r="J608" i="1"/>
  <c r="F608" i="1" s="1"/>
  <c r="J609" i="1"/>
  <c r="F609" i="1" s="1"/>
  <c r="J610" i="1"/>
  <c r="F610" i="1" s="1"/>
  <c r="J611" i="1"/>
  <c r="F611" i="1" s="1"/>
  <c r="J612" i="1"/>
  <c r="F612" i="1" s="1"/>
  <c r="J613" i="1"/>
  <c r="F613" i="1" s="1"/>
  <c r="J614" i="1"/>
  <c r="F614" i="1" s="1"/>
  <c r="J615" i="1"/>
  <c r="F615" i="1" s="1"/>
  <c r="J616" i="1"/>
  <c r="F616" i="1" s="1"/>
  <c r="J617" i="1"/>
  <c r="F617" i="1" s="1"/>
  <c r="J618" i="1"/>
  <c r="F618" i="1" s="1"/>
  <c r="J619" i="1"/>
  <c r="F619" i="1" s="1"/>
  <c r="J620" i="1"/>
  <c r="F620" i="1" s="1"/>
  <c r="J621" i="1"/>
  <c r="F621" i="1" s="1"/>
  <c r="J622" i="1"/>
  <c r="F622" i="1" s="1"/>
  <c r="J623" i="1"/>
  <c r="F623" i="1" s="1"/>
  <c r="J624" i="1"/>
  <c r="F624" i="1" s="1"/>
  <c r="J625" i="1"/>
  <c r="F625" i="1" s="1"/>
  <c r="J626" i="1"/>
  <c r="F626" i="1" s="1"/>
  <c r="J627" i="1"/>
  <c r="F627" i="1" s="1"/>
  <c r="J628" i="1"/>
  <c r="F628" i="1" s="1"/>
  <c r="J629" i="1"/>
  <c r="F629" i="1" s="1"/>
  <c r="J630" i="1"/>
  <c r="F630" i="1" s="1"/>
  <c r="J631" i="1"/>
  <c r="F631" i="1" s="1"/>
  <c r="J632" i="1"/>
  <c r="F632" i="1" s="1"/>
  <c r="J633" i="1"/>
  <c r="F633" i="1" s="1"/>
  <c r="J634" i="1"/>
  <c r="F634" i="1" s="1"/>
  <c r="J635" i="1"/>
  <c r="F635" i="1" s="1"/>
  <c r="J636" i="1"/>
  <c r="F636" i="1" s="1"/>
  <c r="J637" i="1"/>
  <c r="F637" i="1" s="1"/>
  <c r="J638" i="1"/>
  <c r="F638" i="1" s="1"/>
  <c r="J639" i="1"/>
  <c r="F639" i="1" s="1"/>
  <c r="J640" i="1"/>
  <c r="F640" i="1" s="1"/>
  <c r="J641" i="1"/>
  <c r="F641" i="1" s="1"/>
  <c r="J642" i="1"/>
  <c r="F642" i="1" s="1"/>
  <c r="J643" i="1"/>
  <c r="F643" i="1" s="1"/>
  <c r="J644" i="1"/>
  <c r="F644" i="1" s="1"/>
  <c r="J645" i="1"/>
  <c r="F645" i="1" s="1"/>
  <c r="J646" i="1"/>
  <c r="F646" i="1" s="1"/>
  <c r="J647" i="1"/>
  <c r="F647" i="1" s="1"/>
  <c r="J648" i="1"/>
  <c r="F648" i="1" s="1"/>
  <c r="J649" i="1"/>
  <c r="F649" i="1" s="1"/>
  <c r="J650" i="1"/>
  <c r="F650" i="1" s="1"/>
  <c r="J651" i="1"/>
  <c r="F651" i="1" s="1"/>
  <c r="J652" i="1"/>
  <c r="F652" i="1" s="1"/>
  <c r="J653" i="1"/>
  <c r="F653" i="1" s="1"/>
  <c r="J654" i="1"/>
  <c r="F654" i="1" s="1"/>
  <c r="J655" i="1"/>
  <c r="F655" i="1" s="1"/>
  <c r="J656" i="1"/>
  <c r="F656" i="1" s="1"/>
  <c r="J657" i="1"/>
  <c r="F657" i="1" s="1"/>
  <c r="J658" i="1"/>
  <c r="F658" i="1" s="1"/>
  <c r="J659" i="1"/>
  <c r="F659" i="1" s="1"/>
  <c r="J660" i="1"/>
  <c r="F660" i="1" s="1"/>
  <c r="J661" i="1"/>
  <c r="F661" i="1" s="1"/>
  <c r="J662" i="1"/>
  <c r="F662" i="1" s="1"/>
  <c r="J663" i="1"/>
  <c r="F663" i="1" s="1"/>
  <c r="J664" i="1"/>
  <c r="F664" i="1" s="1"/>
  <c r="J665" i="1"/>
  <c r="F665" i="1" s="1"/>
  <c r="J666" i="1"/>
  <c r="F666" i="1" s="1"/>
  <c r="J667" i="1"/>
  <c r="F667" i="1" s="1"/>
  <c r="J668" i="1"/>
  <c r="F668" i="1" s="1"/>
  <c r="J669" i="1"/>
  <c r="F669" i="1" s="1"/>
  <c r="J670" i="1"/>
  <c r="F670" i="1" s="1"/>
  <c r="J671" i="1"/>
  <c r="F671" i="1" s="1"/>
  <c r="J672" i="1"/>
  <c r="F672" i="1" s="1"/>
  <c r="J673" i="1"/>
  <c r="F673" i="1" s="1"/>
  <c r="J674" i="1"/>
  <c r="F674" i="1" s="1"/>
  <c r="J675" i="1"/>
  <c r="F675" i="1" s="1"/>
  <c r="J676" i="1"/>
  <c r="F676" i="1" s="1"/>
  <c r="J677" i="1"/>
  <c r="F677" i="1" s="1"/>
  <c r="J678" i="1"/>
  <c r="F678" i="1" s="1"/>
  <c r="J679" i="1"/>
  <c r="F679" i="1" s="1"/>
  <c r="J680" i="1"/>
  <c r="F680" i="1" s="1"/>
  <c r="J681" i="1"/>
  <c r="F681" i="1" s="1"/>
  <c r="J682" i="1"/>
  <c r="F682" i="1" s="1"/>
  <c r="J683" i="1"/>
  <c r="F683" i="1" s="1"/>
  <c r="J684" i="1"/>
  <c r="F684" i="1" s="1"/>
  <c r="J685" i="1"/>
  <c r="F685" i="1" s="1"/>
  <c r="J686" i="1"/>
  <c r="F686" i="1" s="1"/>
  <c r="J687" i="1"/>
  <c r="F687" i="1" s="1"/>
  <c r="J688" i="1"/>
  <c r="F688" i="1" s="1"/>
  <c r="J689" i="1"/>
  <c r="F689" i="1" s="1"/>
  <c r="J690" i="1"/>
  <c r="F690" i="1" s="1"/>
  <c r="J691" i="1"/>
  <c r="F691" i="1" s="1"/>
  <c r="J692" i="1"/>
  <c r="F692" i="1" s="1"/>
  <c r="J693" i="1"/>
  <c r="F693" i="1" s="1"/>
  <c r="J694" i="1"/>
  <c r="F694" i="1" s="1"/>
  <c r="J695" i="1"/>
  <c r="F695" i="1" s="1"/>
  <c r="J696" i="1"/>
  <c r="F696" i="1" s="1"/>
  <c r="J697" i="1"/>
  <c r="F697" i="1" s="1"/>
  <c r="J698" i="1"/>
  <c r="F698" i="1" s="1"/>
  <c r="J699" i="1"/>
  <c r="F699" i="1" s="1"/>
  <c r="J700" i="1"/>
  <c r="F700" i="1" s="1"/>
  <c r="J701" i="1"/>
  <c r="F701" i="1" s="1"/>
  <c r="J702" i="1"/>
  <c r="F702" i="1" s="1"/>
  <c r="J703" i="1"/>
  <c r="F703" i="1" s="1"/>
  <c r="J704" i="1"/>
  <c r="F704" i="1" s="1"/>
  <c r="J705" i="1"/>
  <c r="F705" i="1" s="1"/>
  <c r="J706" i="1"/>
  <c r="F706" i="1" s="1"/>
  <c r="J707" i="1"/>
  <c r="F707" i="1" s="1"/>
  <c r="J708" i="1"/>
  <c r="F708" i="1" s="1"/>
  <c r="J709" i="1"/>
  <c r="F709" i="1" s="1"/>
  <c r="J710" i="1"/>
  <c r="F710" i="1" s="1"/>
  <c r="J711" i="1"/>
  <c r="F711" i="1" s="1"/>
  <c r="J712" i="1"/>
  <c r="F712" i="1" s="1"/>
  <c r="J713" i="1"/>
  <c r="F713" i="1" s="1"/>
  <c r="J714" i="1"/>
  <c r="F714" i="1" s="1"/>
  <c r="J715" i="1"/>
  <c r="F715" i="1" s="1"/>
  <c r="J716" i="1"/>
  <c r="F716" i="1" s="1"/>
  <c r="J717" i="1"/>
  <c r="F717" i="1" s="1"/>
  <c r="J718" i="1"/>
  <c r="F718" i="1" s="1"/>
  <c r="J719" i="1"/>
  <c r="F719" i="1" s="1"/>
  <c r="J720" i="1"/>
  <c r="F720" i="1" s="1"/>
  <c r="J721" i="1"/>
  <c r="F721" i="1" s="1"/>
  <c r="J722" i="1"/>
  <c r="F722" i="1" s="1"/>
  <c r="J723" i="1"/>
  <c r="F723" i="1" s="1"/>
  <c r="J724" i="1"/>
  <c r="F724" i="1" s="1"/>
  <c r="J725" i="1"/>
  <c r="F725" i="1" s="1"/>
  <c r="J726" i="1"/>
  <c r="F726" i="1" s="1"/>
  <c r="J727" i="1"/>
  <c r="F727" i="1" s="1"/>
  <c r="J728" i="1"/>
  <c r="F728" i="1" s="1"/>
  <c r="J729" i="1"/>
  <c r="F729" i="1" s="1"/>
  <c r="J730" i="1"/>
  <c r="F730" i="1" s="1"/>
  <c r="J731" i="1"/>
  <c r="F731" i="1" s="1"/>
  <c r="J732" i="1"/>
  <c r="F732" i="1" s="1"/>
  <c r="J733" i="1"/>
  <c r="F733" i="1" s="1"/>
  <c r="J734" i="1"/>
  <c r="F734" i="1" s="1"/>
  <c r="J735" i="1"/>
  <c r="F735" i="1" s="1"/>
  <c r="J736" i="1"/>
  <c r="F736" i="1" s="1"/>
  <c r="J737" i="1"/>
  <c r="F737" i="1" s="1"/>
  <c r="J738" i="1"/>
  <c r="F738" i="1" s="1"/>
  <c r="J739" i="1"/>
  <c r="F739" i="1" s="1"/>
  <c r="J740" i="1"/>
  <c r="F740" i="1" s="1"/>
  <c r="J741" i="1"/>
  <c r="F741" i="1" s="1"/>
  <c r="J742" i="1"/>
  <c r="F742" i="1" s="1"/>
  <c r="J743" i="1"/>
  <c r="F743" i="1" s="1"/>
  <c r="J744" i="1"/>
  <c r="F744" i="1" s="1"/>
  <c r="J745" i="1"/>
  <c r="F745" i="1" s="1"/>
  <c r="J746" i="1"/>
  <c r="F746" i="1" s="1"/>
  <c r="J747" i="1"/>
  <c r="F747" i="1" s="1"/>
  <c r="J748" i="1"/>
  <c r="F748" i="1" s="1"/>
  <c r="J749" i="1"/>
  <c r="F749" i="1" s="1"/>
  <c r="J750" i="1"/>
  <c r="F750" i="1" s="1"/>
  <c r="J751" i="1"/>
  <c r="F751" i="1" s="1"/>
  <c r="J752" i="1"/>
  <c r="F752" i="1" s="1"/>
  <c r="J753" i="1"/>
  <c r="F753" i="1" s="1"/>
  <c r="J754" i="1"/>
  <c r="F754" i="1" s="1"/>
  <c r="J755" i="1"/>
  <c r="F755" i="1" s="1"/>
  <c r="J756" i="1"/>
  <c r="F756" i="1" s="1"/>
  <c r="J757" i="1"/>
  <c r="F757" i="1" s="1"/>
  <c r="J758" i="1"/>
  <c r="F758" i="1" s="1"/>
  <c r="J759" i="1"/>
  <c r="F759" i="1" s="1"/>
  <c r="J760" i="1"/>
  <c r="F760" i="1" s="1"/>
  <c r="J761" i="1"/>
  <c r="F761" i="1" s="1"/>
  <c r="J762" i="1"/>
  <c r="F762" i="1" s="1"/>
  <c r="J763" i="1"/>
  <c r="F763" i="1" s="1"/>
  <c r="J764" i="1"/>
  <c r="F764" i="1" s="1"/>
  <c r="J765" i="1"/>
  <c r="F765" i="1" s="1"/>
  <c r="J766" i="1"/>
  <c r="F766" i="1" s="1"/>
  <c r="J767" i="1"/>
  <c r="F767" i="1" s="1"/>
  <c r="J768" i="1"/>
  <c r="F768" i="1" s="1"/>
  <c r="J769" i="1"/>
  <c r="F769" i="1" s="1"/>
  <c r="J770" i="1"/>
  <c r="F770" i="1" s="1"/>
  <c r="J771" i="1"/>
  <c r="F771" i="1" s="1"/>
  <c r="J772" i="1"/>
  <c r="F772" i="1" s="1"/>
  <c r="J773" i="1"/>
  <c r="F773" i="1" s="1"/>
  <c r="J774" i="1"/>
  <c r="F774" i="1" s="1"/>
  <c r="J775" i="1"/>
  <c r="F775" i="1" s="1"/>
  <c r="J776" i="1"/>
  <c r="F776" i="1" s="1"/>
  <c r="J777" i="1"/>
  <c r="F777" i="1" s="1"/>
  <c r="J778" i="1"/>
  <c r="F778" i="1" s="1"/>
  <c r="J779" i="1"/>
  <c r="F779" i="1" s="1"/>
  <c r="J780" i="1"/>
  <c r="F780" i="1" s="1"/>
  <c r="J781" i="1"/>
  <c r="F781" i="1" s="1"/>
  <c r="J782" i="1"/>
  <c r="F782" i="1" s="1"/>
  <c r="J783" i="1"/>
  <c r="F783" i="1" s="1"/>
  <c r="J784" i="1"/>
  <c r="F784" i="1" s="1"/>
  <c r="J785" i="1"/>
  <c r="F785" i="1" s="1"/>
  <c r="J786" i="1"/>
  <c r="F786" i="1" s="1"/>
  <c r="J787" i="1"/>
  <c r="F787" i="1" s="1"/>
  <c r="J788" i="1"/>
  <c r="F788" i="1" s="1"/>
  <c r="J789" i="1"/>
  <c r="F789" i="1" s="1"/>
  <c r="J790" i="1"/>
  <c r="F790" i="1" s="1"/>
  <c r="J791" i="1"/>
  <c r="F791" i="1" s="1"/>
  <c r="J792" i="1"/>
  <c r="F792" i="1" s="1"/>
  <c r="J793" i="1"/>
  <c r="F793" i="1" s="1"/>
  <c r="J794" i="1"/>
  <c r="F794" i="1" s="1"/>
  <c r="J795" i="1"/>
  <c r="F795" i="1" s="1"/>
  <c r="J796" i="1"/>
  <c r="F796" i="1" s="1"/>
  <c r="J797" i="1"/>
  <c r="F797" i="1" s="1"/>
  <c r="J798" i="1"/>
  <c r="F798" i="1" s="1"/>
  <c r="J799" i="1"/>
  <c r="F799" i="1" s="1"/>
  <c r="J800" i="1"/>
  <c r="F800" i="1" s="1"/>
  <c r="J801" i="1"/>
  <c r="F801" i="1" s="1"/>
  <c r="J802" i="1"/>
  <c r="F802" i="1" s="1"/>
  <c r="J803" i="1"/>
  <c r="F803" i="1" s="1"/>
  <c r="J804" i="1"/>
  <c r="F804" i="1" s="1"/>
  <c r="J805" i="1"/>
  <c r="F805" i="1" s="1"/>
  <c r="J806" i="1"/>
  <c r="F806" i="1" s="1"/>
  <c r="J807" i="1"/>
  <c r="F807" i="1" s="1"/>
  <c r="J808" i="1"/>
  <c r="F808" i="1" s="1"/>
  <c r="J809" i="1"/>
  <c r="F809" i="1" s="1"/>
  <c r="J810" i="1"/>
  <c r="F810" i="1" s="1"/>
  <c r="J811" i="1"/>
  <c r="F811" i="1" s="1"/>
  <c r="J812" i="1"/>
  <c r="F812" i="1" s="1"/>
  <c r="J813" i="1"/>
  <c r="F813" i="1" s="1"/>
  <c r="J814" i="1"/>
  <c r="F814" i="1" s="1"/>
  <c r="J815" i="1"/>
  <c r="F815" i="1" s="1"/>
  <c r="J816" i="1"/>
  <c r="F816" i="1" s="1"/>
  <c r="J817" i="1"/>
  <c r="F817" i="1" s="1"/>
  <c r="J818" i="1"/>
  <c r="F818" i="1" s="1"/>
  <c r="J819" i="1"/>
  <c r="F819" i="1" s="1"/>
  <c r="J820" i="1"/>
  <c r="F820" i="1" s="1"/>
  <c r="J821" i="1"/>
  <c r="F821" i="1" s="1"/>
  <c r="J822" i="1"/>
  <c r="F822" i="1" s="1"/>
  <c r="J823" i="1"/>
  <c r="F823" i="1" s="1"/>
  <c r="J824" i="1"/>
  <c r="F824" i="1" s="1"/>
  <c r="J825" i="1"/>
  <c r="F825" i="1" s="1"/>
  <c r="J826" i="1"/>
  <c r="F826" i="1" s="1"/>
  <c r="J827" i="1"/>
  <c r="F827" i="1" s="1"/>
  <c r="J828" i="1"/>
  <c r="F828" i="1" s="1"/>
  <c r="J829" i="1"/>
  <c r="F829" i="1" s="1"/>
  <c r="J830" i="1"/>
  <c r="F830" i="1" s="1"/>
  <c r="J831" i="1"/>
  <c r="F831" i="1" s="1"/>
  <c r="J832" i="1"/>
  <c r="F832" i="1" s="1"/>
  <c r="J833" i="1"/>
  <c r="F833" i="1" s="1"/>
  <c r="J834" i="1"/>
  <c r="F834" i="1" s="1"/>
  <c r="J835" i="1"/>
  <c r="F835" i="1" s="1"/>
  <c r="J836" i="1"/>
  <c r="F836" i="1" s="1"/>
  <c r="J837" i="1"/>
  <c r="F837" i="1" s="1"/>
  <c r="J838" i="1"/>
  <c r="F838" i="1" s="1"/>
  <c r="J839" i="1"/>
  <c r="F839" i="1" s="1"/>
  <c r="J840" i="1"/>
  <c r="F840" i="1" s="1"/>
  <c r="J841" i="1"/>
  <c r="F841" i="1" s="1"/>
  <c r="J842" i="1"/>
  <c r="F842" i="1" s="1"/>
  <c r="J843" i="1"/>
  <c r="F843" i="1" s="1"/>
  <c r="J844" i="1"/>
  <c r="F844" i="1" s="1"/>
  <c r="J845" i="1"/>
  <c r="F845" i="1" s="1"/>
  <c r="J846" i="1"/>
  <c r="F846" i="1" s="1"/>
  <c r="J847" i="1"/>
  <c r="F847" i="1" s="1"/>
  <c r="J848" i="1"/>
  <c r="F848" i="1" s="1"/>
  <c r="J849" i="1"/>
  <c r="F849" i="1" s="1"/>
  <c r="J850" i="1"/>
  <c r="F850" i="1" s="1"/>
  <c r="J851" i="1"/>
  <c r="F851" i="1" s="1"/>
  <c r="J852" i="1"/>
  <c r="F852" i="1" s="1"/>
  <c r="J853" i="1"/>
  <c r="F853" i="1" s="1"/>
  <c r="J854" i="1"/>
  <c r="F854" i="1" s="1"/>
  <c r="J855" i="1"/>
  <c r="F855" i="1" s="1"/>
  <c r="J856" i="1"/>
  <c r="F856" i="1" s="1"/>
  <c r="J857" i="1"/>
  <c r="F857" i="1" s="1"/>
  <c r="J858" i="1"/>
  <c r="F858" i="1" s="1"/>
  <c r="J859" i="1"/>
  <c r="F859" i="1" s="1"/>
  <c r="J860" i="1"/>
  <c r="F860" i="1" s="1"/>
  <c r="J861" i="1"/>
  <c r="F861" i="1" s="1"/>
  <c r="J862" i="1"/>
  <c r="F862" i="1" s="1"/>
  <c r="J863" i="1"/>
  <c r="F863" i="1" s="1"/>
  <c r="J864" i="1"/>
  <c r="F864" i="1" s="1"/>
  <c r="J865" i="1"/>
  <c r="F865" i="1" s="1"/>
  <c r="J866" i="1"/>
  <c r="F866" i="1" s="1"/>
  <c r="J867" i="1"/>
  <c r="F867" i="1" s="1"/>
  <c r="J868" i="1"/>
  <c r="F868" i="1" s="1"/>
  <c r="J869" i="1"/>
  <c r="F869" i="1" s="1"/>
  <c r="J870" i="1"/>
  <c r="F870" i="1" s="1"/>
  <c r="J871" i="1"/>
  <c r="F871" i="1" s="1"/>
  <c r="J872" i="1"/>
  <c r="F872" i="1" s="1"/>
  <c r="J873" i="1"/>
  <c r="F873" i="1" s="1"/>
  <c r="J874" i="1"/>
  <c r="F874" i="1" s="1"/>
  <c r="J875" i="1"/>
  <c r="F875" i="1" s="1"/>
  <c r="J876" i="1"/>
  <c r="F876" i="1" s="1"/>
  <c r="J877" i="1"/>
  <c r="F877" i="1" s="1"/>
  <c r="J878" i="1"/>
  <c r="F878" i="1" s="1"/>
  <c r="J879" i="1"/>
  <c r="F879" i="1" s="1"/>
  <c r="J880" i="1"/>
  <c r="F880" i="1" s="1"/>
  <c r="J881" i="1"/>
  <c r="F881" i="1" s="1"/>
  <c r="J882" i="1"/>
  <c r="F882" i="1" s="1"/>
  <c r="J883" i="1"/>
  <c r="F883" i="1" s="1"/>
  <c r="J884" i="1"/>
  <c r="F884" i="1" s="1"/>
  <c r="J885" i="1"/>
  <c r="F885" i="1" s="1"/>
  <c r="J886" i="1"/>
  <c r="F886" i="1" s="1"/>
  <c r="J887" i="1"/>
  <c r="F887" i="1" s="1"/>
  <c r="J888" i="1"/>
  <c r="F888" i="1" s="1"/>
  <c r="J889" i="1"/>
  <c r="F889" i="1" s="1"/>
  <c r="J890" i="1"/>
  <c r="F890" i="1" s="1"/>
  <c r="J891" i="1"/>
  <c r="F891" i="1" s="1"/>
  <c r="J892" i="1"/>
  <c r="F892" i="1" s="1"/>
  <c r="J893" i="1"/>
  <c r="F893" i="1" s="1"/>
  <c r="J894" i="1"/>
  <c r="F894" i="1" s="1"/>
  <c r="J895" i="1"/>
  <c r="F895" i="1" s="1"/>
  <c r="J896" i="1"/>
  <c r="F896" i="1" s="1"/>
  <c r="J897" i="1"/>
  <c r="F897" i="1" s="1"/>
  <c r="J898" i="1"/>
  <c r="F898" i="1" s="1"/>
  <c r="J899" i="1"/>
  <c r="F899" i="1" s="1"/>
  <c r="J900" i="1"/>
  <c r="F900" i="1" s="1"/>
  <c r="J901" i="1"/>
  <c r="F901" i="1" s="1"/>
  <c r="J902" i="1"/>
  <c r="F902" i="1" s="1"/>
  <c r="J903" i="1"/>
  <c r="F903" i="1" s="1"/>
  <c r="J904" i="1"/>
  <c r="F904" i="1" s="1"/>
  <c r="J905" i="1"/>
  <c r="F905" i="1" s="1"/>
  <c r="J906" i="1"/>
  <c r="F906" i="1" s="1"/>
  <c r="J907" i="1"/>
  <c r="F907" i="1" s="1"/>
  <c r="J908" i="1"/>
  <c r="F908" i="1" s="1"/>
  <c r="J909" i="1"/>
  <c r="F909" i="1" s="1"/>
  <c r="J910" i="1"/>
  <c r="F910" i="1" s="1"/>
  <c r="J911" i="1"/>
  <c r="F911" i="1" s="1"/>
  <c r="J912" i="1"/>
  <c r="F912" i="1" s="1"/>
  <c r="J913" i="1"/>
  <c r="F913" i="1" s="1"/>
  <c r="J914" i="1"/>
  <c r="F914" i="1" s="1"/>
  <c r="J915" i="1"/>
  <c r="F915" i="1" s="1"/>
  <c r="J916" i="1"/>
  <c r="F916" i="1" s="1"/>
  <c r="J917" i="1"/>
  <c r="F917" i="1" s="1"/>
  <c r="J918" i="1"/>
  <c r="F918" i="1" s="1"/>
  <c r="J919" i="1"/>
  <c r="F919" i="1" s="1"/>
  <c r="J920" i="1"/>
  <c r="F920" i="1" s="1"/>
  <c r="J921" i="1"/>
  <c r="F921" i="1" s="1"/>
  <c r="J922" i="1"/>
  <c r="F922" i="1" s="1"/>
  <c r="J923" i="1"/>
  <c r="F923" i="1" s="1"/>
  <c r="J924" i="1"/>
  <c r="F924" i="1" s="1"/>
  <c r="J925" i="1"/>
  <c r="F925" i="1" s="1"/>
  <c r="J926" i="1"/>
  <c r="F926" i="1" s="1"/>
  <c r="J927" i="1"/>
  <c r="F927" i="1" s="1"/>
  <c r="J928" i="1"/>
  <c r="F928" i="1" s="1"/>
  <c r="J929" i="1"/>
  <c r="F929" i="1" s="1"/>
  <c r="J930" i="1"/>
  <c r="F930" i="1" s="1"/>
  <c r="J931" i="1"/>
  <c r="F931" i="1" s="1"/>
  <c r="J932" i="1"/>
  <c r="F932" i="1" s="1"/>
  <c r="J933" i="1"/>
  <c r="F933" i="1" s="1"/>
  <c r="J934" i="1"/>
  <c r="F934" i="1" s="1"/>
  <c r="J935" i="1"/>
  <c r="F935" i="1" s="1"/>
  <c r="J936" i="1"/>
  <c r="F936" i="1" s="1"/>
  <c r="J937" i="1"/>
  <c r="F937" i="1" s="1"/>
  <c r="J938" i="1"/>
  <c r="F938" i="1" s="1"/>
  <c r="J939" i="1"/>
  <c r="F939" i="1" s="1"/>
  <c r="J940" i="1"/>
  <c r="F940" i="1" s="1"/>
  <c r="J941" i="1"/>
  <c r="F941" i="1" s="1"/>
  <c r="J942" i="1"/>
  <c r="F942" i="1" s="1"/>
  <c r="J943" i="1"/>
  <c r="F943" i="1" s="1"/>
  <c r="J944" i="1"/>
  <c r="F944" i="1" s="1"/>
  <c r="J945" i="1"/>
  <c r="F945" i="1" s="1"/>
  <c r="J946" i="1"/>
  <c r="F946" i="1" s="1"/>
  <c r="J947" i="1"/>
  <c r="F947" i="1" s="1"/>
  <c r="J948" i="1"/>
  <c r="F948" i="1" s="1"/>
  <c r="J949" i="1"/>
  <c r="F949" i="1" s="1"/>
  <c r="J950" i="1"/>
  <c r="F950" i="1" s="1"/>
  <c r="J951" i="1"/>
  <c r="F951" i="1" s="1"/>
  <c r="J952" i="1"/>
  <c r="F952" i="1" s="1"/>
  <c r="J953" i="1"/>
  <c r="F953" i="1" s="1"/>
  <c r="J954" i="1"/>
  <c r="F954" i="1" s="1"/>
  <c r="J955" i="1"/>
  <c r="F955" i="1" s="1"/>
  <c r="J956" i="1"/>
  <c r="F956" i="1" s="1"/>
  <c r="J957" i="1"/>
  <c r="F957" i="1" s="1"/>
  <c r="J958" i="1"/>
  <c r="F958" i="1" s="1"/>
  <c r="J959" i="1"/>
  <c r="F959" i="1" s="1"/>
  <c r="J960" i="1"/>
  <c r="F960" i="1" s="1"/>
  <c r="J961" i="1"/>
  <c r="F961" i="1" s="1"/>
  <c r="J962" i="1"/>
  <c r="F962" i="1" s="1"/>
  <c r="J963" i="1"/>
  <c r="F963" i="1" s="1"/>
  <c r="J964" i="1"/>
  <c r="F964" i="1" s="1"/>
  <c r="J965" i="1"/>
  <c r="F965" i="1" s="1"/>
  <c r="J966" i="1"/>
  <c r="F966" i="1" s="1"/>
  <c r="J967" i="1"/>
  <c r="F967" i="1" s="1"/>
  <c r="J968" i="1"/>
  <c r="F968" i="1" s="1"/>
  <c r="J969" i="1"/>
  <c r="F969" i="1" s="1"/>
  <c r="J970" i="1"/>
  <c r="F970" i="1" s="1"/>
  <c r="J971" i="1"/>
  <c r="F971" i="1" s="1"/>
  <c r="J972" i="1"/>
  <c r="F972" i="1" s="1"/>
  <c r="J973" i="1"/>
  <c r="F973" i="1" s="1"/>
  <c r="J974" i="1"/>
  <c r="F974" i="1" s="1"/>
  <c r="J975" i="1"/>
  <c r="F975" i="1" s="1"/>
  <c r="J976" i="1"/>
  <c r="F976" i="1" s="1"/>
  <c r="J977" i="1"/>
  <c r="F977" i="1" s="1"/>
  <c r="J978" i="1"/>
  <c r="F978" i="1" s="1"/>
  <c r="J979" i="1"/>
  <c r="F979" i="1" s="1"/>
  <c r="J980" i="1"/>
  <c r="F980" i="1" s="1"/>
  <c r="J981" i="1"/>
  <c r="F981" i="1" s="1"/>
  <c r="J982" i="1"/>
  <c r="F982" i="1" s="1"/>
  <c r="J983" i="1"/>
  <c r="F983" i="1" s="1"/>
  <c r="J984" i="1"/>
  <c r="F984" i="1" s="1"/>
  <c r="J985" i="1"/>
  <c r="F985" i="1" s="1"/>
  <c r="J986" i="1"/>
  <c r="F986" i="1" s="1"/>
  <c r="J987" i="1"/>
  <c r="F987" i="1" s="1"/>
  <c r="J988" i="1"/>
  <c r="F988" i="1" s="1"/>
  <c r="J989" i="1"/>
  <c r="F989" i="1" s="1"/>
  <c r="J990" i="1"/>
  <c r="F990" i="1" s="1"/>
  <c r="J991" i="1"/>
  <c r="F991" i="1" s="1"/>
  <c r="J992" i="1"/>
  <c r="F992" i="1" s="1"/>
  <c r="J993" i="1"/>
  <c r="F993" i="1" s="1"/>
  <c r="J994" i="1"/>
  <c r="F994" i="1" s="1"/>
  <c r="J995" i="1"/>
  <c r="F995" i="1" s="1"/>
  <c r="J996" i="1"/>
  <c r="F996" i="1" s="1"/>
  <c r="J997" i="1"/>
  <c r="F997" i="1" s="1"/>
  <c r="J998" i="1"/>
  <c r="F998" i="1" s="1"/>
  <c r="J999" i="1"/>
  <c r="F999" i="1" s="1"/>
  <c r="J1000" i="1"/>
  <c r="F1000" i="1" s="1"/>
  <c r="J1001" i="1"/>
  <c r="F1001" i="1" s="1"/>
  <c r="J1002" i="1"/>
  <c r="F1002" i="1" s="1"/>
  <c r="J1003" i="1"/>
  <c r="F1003" i="1" s="1"/>
  <c r="J1004" i="1"/>
  <c r="F1004" i="1" s="1"/>
  <c r="J1005" i="1"/>
  <c r="F1005" i="1" s="1"/>
  <c r="J6" i="1"/>
  <c r="F6" i="1" s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359" i="1"/>
  <c r="G363" i="1"/>
  <c r="G367" i="1"/>
  <c r="G371" i="1"/>
  <c r="G375" i="1"/>
  <c r="G379" i="1"/>
  <c r="G383" i="1"/>
  <c r="G387" i="1"/>
  <c r="G391" i="1"/>
  <c r="G395" i="1"/>
  <c r="G399" i="1"/>
  <c r="G403" i="1"/>
  <c r="G407" i="1"/>
  <c r="G411" i="1"/>
  <c r="G415" i="1"/>
  <c r="G419" i="1"/>
  <c r="G423" i="1"/>
  <c r="G427" i="1"/>
  <c r="G431" i="1"/>
  <c r="G435" i="1"/>
  <c r="G439" i="1"/>
  <c r="G443" i="1"/>
  <c r="G447" i="1"/>
  <c r="G451" i="1"/>
  <c r="G455" i="1"/>
  <c r="G459" i="1"/>
  <c r="G463" i="1"/>
  <c r="G467" i="1"/>
  <c r="G471" i="1"/>
  <c r="G475" i="1"/>
  <c r="G479" i="1"/>
  <c r="G483" i="1"/>
  <c r="G487" i="1"/>
  <c r="G491" i="1"/>
  <c r="G495" i="1"/>
  <c r="G499" i="1"/>
  <c r="G503" i="1"/>
  <c r="G507" i="1"/>
  <c r="G511" i="1"/>
  <c r="G515" i="1"/>
  <c r="G519" i="1"/>
  <c r="G523" i="1"/>
  <c r="G527" i="1"/>
  <c r="G531" i="1"/>
  <c r="G535" i="1"/>
  <c r="G539" i="1"/>
  <c r="G543" i="1"/>
  <c r="G547" i="1"/>
  <c r="G551" i="1"/>
  <c r="G555" i="1"/>
  <c r="G559" i="1"/>
  <c r="G563" i="1"/>
  <c r="G567" i="1"/>
  <c r="G571" i="1"/>
  <c r="G575" i="1"/>
  <c r="G579" i="1"/>
  <c r="G583" i="1"/>
  <c r="G587" i="1"/>
  <c r="G591" i="1"/>
  <c r="G595" i="1"/>
  <c r="G599" i="1"/>
  <c r="G603" i="1"/>
  <c r="G607" i="1"/>
  <c r="G611" i="1"/>
  <c r="G615" i="1"/>
  <c r="G619" i="1"/>
  <c r="G623" i="1"/>
  <c r="G627" i="1"/>
  <c r="G631" i="1"/>
  <c r="G635" i="1"/>
  <c r="G639" i="1"/>
  <c r="G643" i="1"/>
  <c r="G647" i="1"/>
  <c r="G651" i="1"/>
  <c r="G655" i="1"/>
  <c r="G659" i="1"/>
  <c r="G663" i="1"/>
  <c r="G667" i="1"/>
  <c r="G671" i="1"/>
  <c r="G675" i="1"/>
  <c r="G679" i="1"/>
  <c r="G683" i="1"/>
  <c r="G687" i="1"/>
  <c r="G691" i="1"/>
  <c r="G695" i="1"/>
  <c r="G699" i="1"/>
  <c r="G703" i="1"/>
  <c r="G707" i="1"/>
  <c r="G711" i="1"/>
  <c r="G715" i="1"/>
  <c r="G719" i="1"/>
  <c r="G723" i="1"/>
  <c r="G727" i="1"/>
  <c r="G731" i="1"/>
  <c r="G735" i="1"/>
  <c r="G739" i="1"/>
  <c r="G743" i="1"/>
  <c r="G747" i="1"/>
  <c r="G751" i="1"/>
  <c r="G755" i="1"/>
  <c r="G759" i="1"/>
  <c r="G763" i="1"/>
  <c r="G767" i="1"/>
  <c r="G771" i="1"/>
  <c r="G775" i="1"/>
  <c r="G779" i="1"/>
  <c r="G783" i="1"/>
  <c r="G787" i="1"/>
  <c r="G791" i="1"/>
  <c r="G795" i="1"/>
  <c r="G799" i="1"/>
  <c r="G803" i="1"/>
  <c r="G807" i="1"/>
  <c r="G811" i="1"/>
  <c r="G815" i="1"/>
  <c r="G819" i="1"/>
  <c r="G823" i="1"/>
  <c r="G827" i="1"/>
  <c r="G831" i="1"/>
  <c r="G835" i="1"/>
  <c r="G839" i="1"/>
  <c r="G843" i="1"/>
  <c r="G847" i="1"/>
  <c r="G851" i="1"/>
  <c r="G855" i="1"/>
  <c r="G859" i="1"/>
  <c r="G863" i="1"/>
  <c r="G867" i="1"/>
  <c r="G871" i="1"/>
  <c r="G875" i="1"/>
  <c r="G879" i="1"/>
  <c r="G883" i="1"/>
  <c r="G887" i="1"/>
  <c r="G891" i="1"/>
  <c r="G895" i="1"/>
  <c r="G899" i="1"/>
  <c r="G903" i="1"/>
  <c r="G907" i="1"/>
  <c r="G911" i="1"/>
  <c r="G915" i="1"/>
  <c r="G919" i="1"/>
  <c r="G923" i="1"/>
  <c r="G927" i="1"/>
  <c r="G931" i="1"/>
  <c r="G935" i="1"/>
  <c r="G939" i="1"/>
  <c r="G943" i="1"/>
  <c r="G947" i="1"/>
  <c r="G951" i="1"/>
  <c r="G955" i="1"/>
  <c r="G959" i="1"/>
  <c r="G963" i="1"/>
  <c r="G967" i="1"/>
  <c r="G971" i="1"/>
  <c r="G975" i="1"/>
  <c r="G979" i="1"/>
  <c r="G983" i="1"/>
  <c r="G987" i="1"/>
  <c r="G991" i="1"/>
  <c r="G995" i="1"/>
  <c r="G999" i="1"/>
  <c r="G1003" i="1"/>
  <c r="G12" i="1"/>
  <c r="G15" i="1"/>
  <c r="G16" i="1"/>
  <c r="G17" i="1"/>
  <c r="G20" i="1"/>
  <c r="G21" i="1"/>
  <c r="G24" i="1"/>
  <c r="G25" i="1"/>
  <c r="G28" i="1"/>
  <c r="G29" i="1"/>
  <c r="G30" i="1"/>
  <c r="G32" i="1"/>
  <c r="G33" i="1"/>
  <c r="G36" i="1"/>
  <c r="G37" i="1"/>
  <c r="G40" i="1"/>
  <c r="G41" i="1"/>
  <c r="G44" i="1"/>
  <c r="G45" i="1"/>
  <c r="G48" i="1"/>
  <c r="G49" i="1"/>
  <c r="G52" i="1"/>
  <c r="G53" i="1"/>
  <c r="G56" i="1"/>
  <c r="G57" i="1"/>
  <c r="G60" i="1"/>
  <c r="G61" i="1"/>
  <c r="G64" i="1"/>
  <c r="G65" i="1"/>
  <c r="G68" i="1"/>
  <c r="G69" i="1"/>
  <c r="G72" i="1"/>
  <c r="G73" i="1"/>
  <c r="G76" i="1"/>
  <c r="G77" i="1"/>
  <c r="G80" i="1"/>
  <c r="G81" i="1"/>
  <c r="G84" i="1"/>
  <c r="G85" i="1"/>
  <c r="G88" i="1"/>
  <c r="G89" i="1"/>
  <c r="G92" i="1"/>
  <c r="G93" i="1"/>
  <c r="G96" i="1"/>
  <c r="G97" i="1"/>
  <c r="G100" i="1"/>
  <c r="G101" i="1"/>
  <c r="G104" i="1"/>
  <c r="G105" i="1"/>
  <c r="G108" i="1"/>
  <c r="G109" i="1"/>
  <c r="G112" i="1"/>
  <c r="G113" i="1"/>
  <c r="G116" i="1"/>
  <c r="G117" i="1"/>
  <c r="G120" i="1"/>
  <c r="G121" i="1"/>
  <c r="G124" i="1"/>
  <c r="G125" i="1"/>
  <c r="G128" i="1"/>
  <c r="G129" i="1"/>
  <c r="G132" i="1"/>
  <c r="G133" i="1"/>
  <c r="G136" i="1"/>
  <c r="G137" i="1"/>
  <c r="G140" i="1"/>
  <c r="G141" i="1"/>
  <c r="G144" i="1"/>
  <c r="G145" i="1"/>
  <c r="G148" i="1"/>
  <c r="G149" i="1"/>
  <c r="G152" i="1"/>
  <c r="G153" i="1"/>
  <c r="G156" i="1"/>
  <c r="G157" i="1"/>
  <c r="G160" i="1"/>
  <c r="G161" i="1"/>
  <c r="G164" i="1"/>
  <c r="G165" i="1"/>
  <c r="G168" i="1"/>
  <c r="G169" i="1"/>
  <c r="G172" i="1"/>
  <c r="G173" i="1"/>
  <c r="G176" i="1"/>
  <c r="G177" i="1"/>
  <c r="G180" i="1"/>
  <c r="G181" i="1"/>
  <c r="G184" i="1"/>
  <c r="G185" i="1"/>
  <c r="G188" i="1"/>
  <c r="G189" i="1"/>
  <c r="G192" i="1"/>
  <c r="G193" i="1"/>
  <c r="G196" i="1"/>
  <c r="G197" i="1"/>
  <c r="G200" i="1"/>
  <c r="G201" i="1"/>
  <c r="G204" i="1"/>
  <c r="G205" i="1"/>
  <c r="G208" i="1"/>
  <c r="G209" i="1"/>
  <c r="G212" i="1"/>
  <c r="G213" i="1"/>
  <c r="G216" i="1"/>
  <c r="G217" i="1"/>
  <c r="G220" i="1"/>
  <c r="G221" i="1"/>
  <c r="G224" i="1"/>
  <c r="G225" i="1"/>
  <c r="G228" i="1"/>
  <c r="G229" i="1"/>
  <c r="G232" i="1"/>
  <c r="G233" i="1"/>
  <c r="G236" i="1"/>
  <c r="G237" i="1"/>
  <c r="G240" i="1"/>
  <c r="G241" i="1"/>
  <c r="G244" i="1"/>
  <c r="G245" i="1"/>
  <c r="G248" i="1"/>
  <c r="G249" i="1"/>
  <c r="G252" i="1"/>
  <c r="G253" i="1"/>
  <c r="G256" i="1"/>
  <c r="G257" i="1"/>
  <c r="G260" i="1"/>
  <c r="G261" i="1"/>
  <c r="G264" i="1"/>
  <c r="G265" i="1"/>
  <c r="G268" i="1"/>
  <c r="G269" i="1"/>
  <c r="G272" i="1"/>
  <c r="G273" i="1"/>
  <c r="G276" i="1"/>
  <c r="G277" i="1"/>
  <c r="G280" i="1"/>
  <c r="G281" i="1"/>
  <c r="G284" i="1"/>
  <c r="G285" i="1"/>
  <c r="G288" i="1"/>
  <c r="G289" i="1"/>
  <c r="G292" i="1"/>
  <c r="G293" i="1"/>
  <c r="G296" i="1"/>
  <c r="G297" i="1"/>
  <c r="G300" i="1"/>
  <c r="G301" i="1"/>
  <c r="G304" i="1"/>
  <c r="G305" i="1"/>
  <c r="G308" i="1"/>
  <c r="G309" i="1"/>
  <c r="G312" i="1"/>
  <c r="G313" i="1"/>
  <c r="G316" i="1"/>
  <c r="G317" i="1"/>
  <c r="G320" i="1"/>
  <c r="G321" i="1"/>
  <c r="G324" i="1"/>
  <c r="G325" i="1"/>
  <c r="G328" i="1"/>
  <c r="G329" i="1"/>
  <c r="G332" i="1"/>
  <c r="G333" i="1"/>
  <c r="G336" i="1"/>
  <c r="G337" i="1"/>
  <c r="G340" i="1"/>
  <c r="G341" i="1"/>
  <c r="G344" i="1"/>
  <c r="G345" i="1"/>
  <c r="G348" i="1"/>
  <c r="G349" i="1"/>
  <c r="G352" i="1"/>
  <c r="G353" i="1"/>
  <c r="G356" i="1"/>
  <c r="G357" i="1"/>
  <c r="G360" i="1"/>
  <c r="G361" i="1"/>
  <c r="G364" i="1"/>
  <c r="G365" i="1"/>
  <c r="G368" i="1"/>
  <c r="G369" i="1"/>
  <c r="G372" i="1"/>
  <c r="G373" i="1"/>
  <c r="G376" i="1"/>
  <c r="G377" i="1"/>
  <c r="G380" i="1"/>
  <c r="G381" i="1"/>
  <c r="G384" i="1"/>
  <c r="G385" i="1"/>
  <c r="G388" i="1"/>
  <c r="G389" i="1"/>
  <c r="G392" i="1"/>
  <c r="G393" i="1"/>
  <c r="G396" i="1"/>
  <c r="G397" i="1"/>
  <c r="G400" i="1"/>
  <c r="G401" i="1"/>
  <c r="G404" i="1"/>
  <c r="G405" i="1"/>
  <c r="G408" i="1"/>
  <c r="G409" i="1"/>
  <c r="G412" i="1"/>
  <c r="G413" i="1"/>
  <c r="G416" i="1"/>
  <c r="G417" i="1"/>
  <c r="G420" i="1"/>
  <c r="G421" i="1"/>
  <c r="G424" i="1"/>
  <c r="G425" i="1"/>
  <c r="G428" i="1"/>
  <c r="G429" i="1"/>
  <c r="G432" i="1"/>
  <c r="G433" i="1"/>
  <c r="G436" i="1"/>
  <c r="G437" i="1"/>
  <c r="G440" i="1"/>
  <c r="G441" i="1"/>
  <c r="G444" i="1"/>
  <c r="G445" i="1"/>
  <c r="G448" i="1"/>
  <c r="G449" i="1"/>
  <c r="G452" i="1"/>
  <c r="G453" i="1"/>
  <c r="G456" i="1"/>
  <c r="G457" i="1"/>
  <c r="G460" i="1"/>
  <c r="G461" i="1"/>
  <c r="G464" i="1"/>
  <c r="G465" i="1"/>
  <c r="G468" i="1"/>
  <c r="G469" i="1"/>
  <c r="G472" i="1"/>
  <c r="G473" i="1"/>
  <c r="G476" i="1"/>
  <c r="G477" i="1"/>
  <c r="G480" i="1"/>
  <c r="G481" i="1"/>
  <c r="G484" i="1"/>
  <c r="G485" i="1"/>
  <c r="G488" i="1"/>
  <c r="G489" i="1"/>
  <c r="G492" i="1"/>
  <c r="G493" i="1"/>
  <c r="G496" i="1"/>
  <c r="G497" i="1"/>
  <c r="G500" i="1"/>
  <c r="G501" i="1"/>
  <c r="G504" i="1"/>
  <c r="G505" i="1"/>
  <c r="G508" i="1"/>
  <c r="G509" i="1"/>
  <c r="G512" i="1"/>
  <c r="G513" i="1"/>
  <c r="G516" i="1"/>
  <c r="G517" i="1"/>
  <c r="G520" i="1"/>
  <c r="G521" i="1"/>
  <c r="G524" i="1"/>
  <c r="G525" i="1"/>
  <c r="G528" i="1"/>
  <c r="G529" i="1"/>
  <c r="G532" i="1"/>
  <c r="G533" i="1"/>
  <c r="G536" i="1"/>
  <c r="G537" i="1"/>
  <c r="G540" i="1"/>
  <c r="G541" i="1"/>
  <c r="G544" i="1"/>
  <c r="G545" i="1"/>
  <c r="G548" i="1"/>
  <c r="G549" i="1"/>
  <c r="G552" i="1"/>
  <c r="G553" i="1"/>
  <c r="G556" i="1"/>
  <c r="G557" i="1"/>
  <c r="G560" i="1"/>
  <c r="G561" i="1"/>
  <c r="G564" i="1"/>
  <c r="G565" i="1"/>
  <c r="G568" i="1"/>
  <c r="G569" i="1"/>
  <c r="G572" i="1"/>
  <c r="G573" i="1"/>
  <c r="G576" i="1"/>
  <c r="G577" i="1"/>
  <c r="G580" i="1"/>
  <c r="G581" i="1"/>
  <c r="G584" i="1"/>
  <c r="G585" i="1"/>
  <c r="G588" i="1"/>
  <c r="G589" i="1"/>
  <c r="G592" i="1"/>
  <c r="G593" i="1"/>
  <c r="G596" i="1"/>
  <c r="G597" i="1"/>
  <c r="G600" i="1"/>
  <c r="G601" i="1"/>
  <c r="G604" i="1"/>
  <c r="G605" i="1"/>
  <c r="G608" i="1"/>
  <c r="G609" i="1"/>
  <c r="G612" i="1"/>
  <c r="G613" i="1"/>
  <c r="G616" i="1"/>
  <c r="G617" i="1"/>
  <c r="G620" i="1"/>
  <c r="G621" i="1"/>
  <c r="G624" i="1"/>
  <c r="G625" i="1"/>
  <c r="G628" i="1"/>
  <c r="G629" i="1"/>
  <c r="G632" i="1"/>
  <c r="G633" i="1"/>
  <c r="G636" i="1"/>
  <c r="G637" i="1"/>
  <c r="G640" i="1"/>
  <c r="G641" i="1"/>
  <c r="G644" i="1"/>
  <c r="G645" i="1"/>
  <c r="G648" i="1"/>
  <c r="G649" i="1"/>
  <c r="G652" i="1"/>
  <c r="G653" i="1"/>
  <c r="G656" i="1"/>
  <c r="G657" i="1"/>
  <c r="G660" i="1"/>
  <c r="G661" i="1"/>
  <c r="G664" i="1"/>
  <c r="G665" i="1"/>
  <c r="G668" i="1"/>
  <c r="G669" i="1"/>
  <c r="G672" i="1"/>
  <c r="G673" i="1"/>
  <c r="G676" i="1"/>
  <c r="G677" i="1"/>
  <c r="G680" i="1"/>
  <c r="G681" i="1"/>
  <c r="G684" i="1"/>
  <c r="G685" i="1"/>
  <c r="G688" i="1"/>
  <c r="G689" i="1"/>
  <c r="G692" i="1"/>
  <c r="G693" i="1"/>
  <c r="G696" i="1"/>
  <c r="G697" i="1"/>
  <c r="G700" i="1"/>
  <c r="G701" i="1"/>
  <c r="G704" i="1"/>
  <c r="G705" i="1"/>
  <c r="G708" i="1"/>
  <c r="G709" i="1"/>
  <c r="G712" i="1"/>
  <c r="G713" i="1"/>
  <c r="G716" i="1"/>
  <c r="G717" i="1"/>
  <c r="G720" i="1"/>
  <c r="G721" i="1"/>
  <c r="G724" i="1"/>
  <c r="G725" i="1"/>
  <c r="G728" i="1"/>
  <c r="G729" i="1"/>
  <c r="G732" i="1"/>
  <c r="G733" i="1"/>
  <c r="G736" i="1"/>
  <c r="G737" i="1"/>
  <c r="G740" i="1"/>
  <c r="G741" i="1"/>
  <c r="G744" i="1"/>
  <c r="G745" i="1"/>
  <c r="G748" i="1"/>
  <c r="G749" i="1"/>
  <c r="G752" i="1"/>
  <c r="G753" i="1"/>
  <c r="G756" i="1"/>
  <c r="G757" i="1"/>
  <c r="G760" i="1"/>
  <c r="G761" i="1"/>
  <c r="G764" i="1"/>
  <c r="G765" i="1"/>
  <c r="G768" i="1"/>
  <c r="G769" i="1"/>
  <c r="G772" i="1"/>
  <c r="G773" i="1"/>
  <c r="G776" i="1"/>
  <c r="G777" i="1"/>
  <c r="G780" i="1"/>
  <c r="G781" i="1"/>
  <c r="G784" i="1"/>
  <c r="G785" i="1"/>
  <c r="G788" i="1"/>
  <c r="G789" i="1"/>
  <c r="G792" i="1"/>
  <c r="G793" i="1"/>
  <c r="G796" i="1"/>
  <c r="G797" i="1"/>
  <c r="G800" i="1"/>
  <c r="G801" i="1"/>
  <c r="G804" i="1"/>
  <c r="G805" i="1"/>
  <c r="G808" i="1"/>
  <c r="G809" i="1"/>
  <c r="G812" i="1"/>
  <c r="G813" i="1"/>
  <c r="G816" i="1"/>
  <c r="G817" i="1"/>
  <c r="G820" i="1"/>
  <c r="G821" i="1"/>
  <c r="G824" i="1"/>
  <c r="G825" i="1"/>
  <c r="G828" i="1"/>
  <c r="G829" i="1"/>
  <c r="G832" i="1"/>
  <c r="G833" i="1"/>
  <c r="G836" i="1"/>
  <c r="G837" i="1"/>
  <c r="G840" i="1"/>
  <c r="G841" i="1"/>
  <c r="G844" i="1"/>
  <c r="G845" i="1"/>
  <c r="G848" i="1"/>
  <c r="G849" i="1"/>
  <c r="G852" i="1"/>
  <c r="G853" i="1"/>
  <c r="G856" i="1"/>
  <c r="G857" i="1"/>
  <c r="G860" i="1"/>
  <c r="G861" i="1"/>
  <c r="G864" i="1"/>
  <c r="G865" i="1"/>
  <c r="G868" i="1"/>
  <c r="G869" i="1"/>
  <c r="G872" i="1"/>
  <c r="G873" i="1"/>
  <c r="G876" i="1"/>
  <c r="G877" i="1"/>
  <c r="G880" i="1"/>
  <c r="G881" i="1"/>
  <c r="G884" i="1"/>
  <c r="G885" i="1"/>
  <c r="G888" i="1"/>
  <c r="G889" i="1"/>
  <c r="G892" i="1"/>
  <c r="G893" i="1"/>
  <c r="G896" i="1"/>
  <c r="G897" i="1"/>
  <c r="G900" i="1"/>
  <c r="G901" i="1"/>
  <c r="G904" i="1"/>
  <c r="G905" i="1"/>
  <c r="G908" i="1"/>
  <c r="G909" i="1"/>
  <c r="G912" i="1"/>
  <c r="G913" i="1"/>
  <c r="G916" i="1"/>
  <c r="G917" i="1"/>
  <c r="G920" i="1"/>
  <c r="G921" i="1"/>
  <c r="G924" i="1"/>
  <c r="G925" i="1"/>
  <c r="G928" i="1"/>
  <c r="G929" i="1"/>
  <c r="G932" i="1"/>
  <c r="G933" i="1"/>
  <c r="G936" i="1"/>
  <c r="G937" i="1"/>
  <c r="G940" i="1"/>
  <c r="G941" i="1"/>
  <c r="G944" i="1"/>
  <c r="G945" i="1"/>
  <c r="G948" i="1"/>
  <c r="G949" i="1"/>
  <c r="G952" i="1"/>
  <c r="G953" i="1"/>
  <c r="G956" i="1"/>
  <c r="G957" i="1"/>
  <c r="G960" i="1"/>
  <c r="G961" i="1"/>
  <c r="G964" i="1"/>
  <c r="G965" i="1"/>
  <c r="G968" i="1"/>
  <c r="G969" i="1"/>
  <c r="G972" i="1"/>
  <c r="G973" i="1"/>
  <c r="G976" i="1"/>
  <c r="G977" i="1"/>
  <c r="G980" i="1"/>
  <c r="G981" i="1"/>
  <c r="G984" i="1"/>
  <c r="G985" i="1"/>
  <c r="G988" i="1"/>
  <c r="G989" i="1"/>
  <c r="G992" i="1"/>
  <c r="G993" i="1"/>
  <c r="G996" i="1"/>
  <c r="G997" i="1"/>
  <c r="G1000" i="1"/>
  <c r="G1001" i="1"/>
  <c r="G1004" i="1"/>
  <c r="G1005" i="1"/>
  <c r="F10" i="1" l="1"/>
  <c r="F8" i="1"/>
  <c r="G6" i="1"/>
  <c r="G7" i="1"/>
  <c r="G13" i="1"/>
  <c r="F13" i="1"/>
  <c r="G10" i="1"/>
  <c r="G8" i="1"/>
  <c r="G1002" i="1"/>
  <c r="G990" i="1"/>
  <c r="G978" i="1"/>
  <c r="G966" i="1"/>
  <c r="G954" i="1"/>
  <c r="G942" i="1"/>
  <c r="G930" i="1"/>
  <c r="G918" i="1"/>
  <c r="G906" i="1"/>
  <c r="G898" i="1"/>
  <c r="G886" i="1"/>
  <c r="G874" i="1"/>
  <c r="G862" i="1"/>
  <c r="G850" i="1"/>
  <c r="G838" i="1"/>
  <c r="G826" i="1"/>
  <c r="G814" i="1"/>
  <c r="G806" i="1"/>
  <c r="G794" i="1"/>
  <c r="G782" i="1"/>
  <c r="G770" i="1"/>
  <c r="G758" i="1"/>
  <c r="G746" i="1"/>
  <c r="G734" i="1"/>
  <c r="G722" i="1"/>
  <c r="G710" i="1"/>
  <c r="G698" i="1"/>
  <c r="G686" i="1"/>
  <c r="G674" i="1"/>
  <c r="G662" i="1"/>
  <c r="G650" i="1"/>
  <c r="G638" i="1"/>
  <c r="G626" i="1"/>
  <c r="G614" i="1"/>
  <c r="G602" i="1"/>
  <c r="G590" i="1"/>
  <c r="G578" i="1"/>
  <c r="G566" i="1"/>
  <c r="G554" i="1"/>
  <c r="G546" i="1"/>
  <c r="G534" i="1"/>
  <c r="G522" i="1"/>
  <c r="G510" i="1"/>
  <c r="G498" i="1"/>
  <c r="G482" i="1"/>
  <c r="G470" i="1"/>
  <c r="G462" i="1"/>
  <c r="G446" i="1"/>
  <c r="G434" i="1"/>
  <c r="G422" i="1"/>
  <c r="G410" i="1"/>
  <c r="G394" i="1"/>
  <c r="G382" i="1"/>
  <c r="G370" i="1"/>
  <c r="G358" i="1"/>
  <c r="G350" i="1"/>
  <c r="G338" i="1"/>
  <c r="G326" i="1"/>
  <c r="G314" i="1"/>
  <c r="G302" i="1"/>
  <c r="G294" i="1"/>
  <c r="G282" i="1"/>
  <c r="G270" i="1"/>
  <c r="G258" i="1"/>
  <c r="G246" i="1"/>
  <c r="G234" i="1"/>
  <c r="G222" i="1"/>
  <c r="G210" i="1"/>
  <c r="G198" i="1"/>
  <c r="G186" i="1"/>
  <c r="G174" i="1"/>
  <c r="G162" i="1"/>
  <c r="G154" i="1"/>
  <c r="G142" i="1"/>
  <c r="G798" i="1"/>
  <c r="G994" i="1"/>
  <c r="G982" i="1"/>
  <c r="G970" i="1"/>
  <c r="G958" i="1"/>
  <c r="G946" i="1"/>
  <c r="G934" i="1"/>
  <c r="G926" i="1"/>
  <c r="G914" i="1"/>
  <c r="G902" i="1"/>
  <c r="G890" i="1"/>
  <c r="G878" i="1"/>
  <c r="G866" i="1"/>
  <c r="G854" i="1"/>
  <c r="G842" i="1"/>
  <c r="G830" i="1"/>
  <c r="G818" i="1"/>
  <c r="G786" i="1"/>
  <c r="G774" i="1"/>
  <c r="G762" i="1"/>
  <c r="G750" i="1"/>
  <c r="G738" i="1"/>
  <c r="G726" i="1"/>
  <c r="G718" i="1"/>
  <c r="G706" i="1"/>
  <c r="G694" i="1"/>
  <c r="G682" i="1"/>
  <c r="G670" i="1"/>
  <c r="G658" i="1"/>
  <c r="G646" i="1"/>
  <c r="G634" i="1"/>
  <c r="G622" i="1"/>
  <c r="G610" i="1"/>
  <c r="G598" i="1"/>
  <c r="G586" i="1"/>
  <c r="G574" i="1"/>
  <c r="G562" i="1"/>
  <c r="G558" i="1"/>
  <c r="G550" i="1"/>
  <c r="G538" i="1"/>
  <c r="G526" i="1"/>
  <c r="G514" i="1"/>
  <c r="G502" i="1"/>
  <c r="G490" i="1"/>
  <c r="G478" i="1"/>
  <c r="G466" i="1"/>
  <c r="G454" i="1"/>
  <c r="G442" i="1"/>
  <c r="G430" i="1"/>
  <c r="G418" i="1"/>
  <c r="G406" i="1"/>
  <c r="G398" i="1"/>
  <c r="G390" i="1"/>
  <c r="G378" i="1"/>
  <c r="G366" i="1"/>
  <c r="G354" i="1"/>
  <c r="G342" i="1"/>
  <c r="G330" i="1"/>
  <c r="G318" i="1"/>
  <c r="G306" i="1"/>
  <c r="G274" i="1"/>
  <c r="G262" i="1"/>
  <c r="G250" i="1"/>
  <c r="G238" i="1"/>
  <c r="G226" i="1"/>
  <c r="G214" i="1"/>
  <c r="G206" i="1"/>
  <c r="G194" i="1"/>
  <c r="G182" i="1"/>
  <c r="G170" i="1"/>
  <c r="G146" i="1"/>
  <c r="G542" i="1"/>
  <c r="G998" i="1"/>
  <c r="G986" i="1"/>
  <c r="G974" i="1"/>
  <c r="G962" i="1"/>
  <c r="G950" i="1"/>
  <c r="G938" i="1"/>
  <c r="G922" i="1"/>
  <c r="G910" i="1"/>
  <c r="G894" i="1"/>
  <c r="G882" i="1"/>
  <c r="G870" i="1"/>
  <c r="G858" i="1"/>
  <c r="G846" i="1"/>
  <c r="G834" i="1"/>
  <c r="G822" i="1"/>
  <c r="G810" i="1"/>
  <c r="G802" i="1"/>
  <c r="G790" i="1"/>
  <c r="G778" i="1"/>
  <c r="G766" i="1"/>
  <c r="G754" i="1"/>
  <c r="G742" i="1"/>
  <c r="G730" i="1"/>
  <c r="G714" i="1"/>
  <c r="G702" i="1"/>
  <c r="G690" i="1"/>
  <c r="G678" i="1"/>
  <c r="G666" i="1"/>
  <c r="G654" i="1"/>
  <c r="G642" i="1"/>
  <c r="G630" i="1"/>
  <c r="G618" i="1"/>
  <c r="G606" i="1"/>
  <c r="G594" i="1"/>
  <c r="G582" i="1"/>
  <c r="G570" i="1"/>
  <c r="G530" i="1"/>
  <c r="G518" i="1"/>
  <c r="G506" i="1"/>
  <c r="G494" i="1"/>
  <c r="G486" i="1"/>
  <c r="G474" i="1"/>
  <c r="G458" i="1"/>
  <c r="G450" i="1"/>
  <c r="G438" i="1"/>
  <c r="G426" i="1"/>
  <c r="G414" i="1"/>
  <c r="G402" i="1"/>
  <c r="G386" i="1"/>
  <c r="G374" i="1"/>
  <c r="G362" i="1"/>
  <c r="G346" i="1"/>
  <c r="G334" i="1"/>
  <c r="G322" i="1"/>
  <c r="G310" i="1"/>
  <c r="G298" i="1"/>
  <c r="G290" i="1"/>
  <c r="G278" i="1"/>
  <c r="G266" i="1"/>
  <c r="G254" i="1"/>
  <c r="G242" i="1"/>
  <c r="G230" i="1"/>
  <c r="G218" i="1"/>
  <c r="G202" i="1"/>
  <c r="G190" i="1"/>
  <c r="G178" i="1"/>
  <c r="G166" i="1"/>
  <c r="G158" i="1"/>
  <c r="G150" i="1"/>
  <c r="G286" i="1"/>
  <c r="G138" i="1"/>
  <c r="G134" i="1"/>
  <c r="G130" i="1"/>
  <c r="G126" i="1"/>
  <c r="G122" i="1"/>
  <c r="G118" i="1"/>
  <c r="G114" i="1"/>
  <c r="G110" i="1"/>
  <c r="G106" i="1"/>
  <c r="G102" i="1"/>
  <c r="G98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26" i="1"/>
  <c r="G22" i="1"/>
  <c r="G18" i="1"/>
  <c r="G14" i="1"/>
  <c r="G94" i="1"/>
  <c r="G11" i="1"/>
  <c r="G9" i="1"/>
  <c r="I1005" i="1" l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11" i="1"/>
  <c r="I6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0" i="1"/>
  <c r="B11" i="1"/>
  <c r="B9" i="1"/>
  <c r="B7" i="1"/>
  <c r="B8" i="1"/>
  <c r="B6" i="1"/>
  <c r="I9" i="1" l="1"/>
  <c r="I7" i="1"/>
  <c r="I8" i="1"/>
</calcChain>
</file>

<file path=xl/sharedStrings.xml><?xml version="1.0" encoding="utf-8"?>
<sst xmlns="http://schemas.openxmlformats.org/spreadsheetml/2006/main" count="30" uniqueCount="26">
  <si>
    <t>No</t>
    <phoneticPr fontId="1"/>
  </si>
  <si>
    <t>事業所番号</t>
    <rPh sb="0" eb="3">
      <t>ジギョウショ</t>
    </rPh>
    <rPh sb="3" eb="5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</si>
  <si>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</si>
  <si>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</si>
  <si>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</si>
  <si>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</si>
  <si>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</si>
  <si>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サービス名</t>
    <rPh sb="4" eb="5">
      <t>メイ</t>
    </rPh>
    <phoneticPr fontId="1"/>
  </si>
  <si>
    <t>名古屋市通院時コミュニケーション支援事業　請求データ入力シート</t>
    <rPh sb="0" eb="4">
      <t>ナゴヤシ</t>
    </rPh>
    <rPh sb="4" eb="6">
      <t>ツウイン</t>
    </rPh>
    <rPh sb="6" eb="7">
      <t>ジ</t>
    </rPh>
    <rPh sb="16" eb="18">
      <t>シエン</t>
    </rPh>
    <rPh sb="18" eb="20">
      <t>ジギョウ</t>
    </rPh>
    <rPh sb="21" eb="23">
      <t>セイキュウ</t>
    </rPh>
    <rPh sb="26" eb="28">
      <t>ニュウリョク</t>
    </rPh>
    <phoneticPr fontId="1"/>
  </si>
  <si>
    <t>請求年月</t>
    <rPh sb="0" eb="2">
      <t>セイキュウ</t>
    </rPh>
    <rPh sb="2" eb="4">
      <t>ネンゲツ</t>
    </rPh>
    <phoneticPr fontId="1"/>
  </si>
  <si>
    <t>提供年月</t>
    <rPh sb="0" eb="2">
      <t>テイキョウ</t>
    </rPh>
    <rPh sb="2" eb="4">
      <t>ネンゲツ</t>
    </rPh>
    <phoneticPr fontId="1"/>
  </si>
  <si>
    <t>コード</t>
    <phoneticPr fontId="1"/>
  </si>
  <si>
    <t>サービスコード</t>
    <phoneticPr fontId="1"/>
  </si>
  <si>
    <t>641102</t>
    <phoneticPr fontId="1"/>
  </si>
  <si>
    <t>2639</t>
    <phoneticPr fontId="1"/>
  </si>
  <si>
    <t>1400</t>
    <phoneticPr fontId="1"/>
  </si>
  <si>
    <t>641101</t>
    <phoneticPr fontId="1"/>
  </si>
  <si>
    <t>通院時コミュニケーション１</t>
    <phoneticPr fontId="1"/>
  </si>
  <si>
    <t>200</t>
    <phoneticPr fontId="1"/>
  </si>
  <si>
    <t>通院時コミュニケーション２</t>
    <phoneticPr fontId="1"/>
  </si>
  <si>
    <t>600</t>
    <phoneticPr fontId="1"/>
  </si>
  <si>
    <t>1202103</t>
    <phoneticPr fontId="1"/>
  </si>
  <si>
    <t>2202103</t>
    <phoneticPr fontId="1"/>
  </si>
  <si>
    <t>2202104</t>
    <phoneticPr fontId="1"/>
  </si>
  <si>
    <t>区分コード</t>
    <rPh sb="0" eb="2">
      <t>クブン</t>
    </rPh>
    <phoneticPr fontId="1"/>
  </si>
  <si>
    <t>Ver20210401.01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</si>
</sst>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ggge&quot;年&quot;m&quot;月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176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4" fontId="0" fillId="0" borderId="0" xfId="0" applyNumberFormat="1"/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503462</xdr:colOff>
      <xdr:row>5</xdr:row>
      <xdr:rowOff>68037</xdr:rowOff>
    </xdr:from>
    <xdr:to>
      <xdr:col>2</xdr:col>
      <xdr:colOff>783609</xdr:colOff>
      <xdr:row>8</xdr:row>
      <xdr:rowOff>124066</xdr:rowOff>
    </xdr:to>
    <xdr:sp textlink="">
      <xdr:nvSpPr>
        <xdr:cNvPr id="3" name="正方形/長方形 2"/>
        <xdr:cNvSpPr/>
      </xdr:nvSpPr>
      <xdr:spPr>
        <a:xfrm>
          <a:off x="1129391" y="952501"/>
          <a:ext cx="1355111" cy="58670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事業所番号を手入力する。</a:t>
          </a:r>
        </a:p>
      </xdr:txBody>
    </xdr:sp>
    <xdr:clientData/>
  </xdr:twoCellAnchor>
  <xdr:twoCellAnchor>
    <xdr:from>
      <xdr:col>2</xdr:col>
      <xdr:colOff>326571</xdr:colOff>
      <xdr:row>2</xdr:row>
      <xdr:rowOff>149678</xdr:rowOff>
    </xdr:from>
    <xdr:to>
      <xdr:col>2</xdr:col>
      <xdr:colOff>721178</xdr:colOff>
      <xdr:row>5</xdr:row>
      <xdr:rowOff>83243</xdr:rowOff>
    </xdr:to>
    <xdr:cxnSp macro="">
      <xdr:nvCxnSpPr>
        <xdr:cNvPr id="4" name="直線矢印コネクタ 3"/>
        <xdr:cNvCxnSpPr/>
      </xdr:nvCxnSpPr>
      <xdr:spPr>
        <a:xfrm flipV="1">
          <a:off x="2027464" y="503464"/>
          <a:ext cx="394607" cy="464243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367394</xdr:colOff>
      <xdr:row>19</xdr:row>
      <xdr:rowOff>108857</xdr:rowOff>
    </xdr:from>
    <xdr:to>
      <xdr:col>7</xdr:col>
      <xdr:colOff>352185</xdr:colOff>
      <xdr:row>26</xdr:row>
      <xdr:rowOff>136071</xdr:rowOff>
    </xdr:to>
    <xdr:sp textlink="">
      <xdr:nvSpPr>
        <xdr:cNvPr id="5" name="正方形/長方形 4"/>
        <xdr:cNvSpPr/>
      </xdr:nvSpPr>
      <xdr:spPr>
        <a:xfrm>
          <a:off x="4354287" y="3469821"/>
          <a:ext cx="2284398" cy="1265464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請求年月、提供年月は、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西暦</a:t>
          </a:r>
          <a:r>
            <a:rPr kumimoji="1" lang="en-US" altLang="ja-JP" sz="1200">
              <a:solidFill>
                <a:schemeClr val="tx1"/>
              </a:solidFill>
            </a:rPr>
            <a:t>/</a:t>
          </a:r>
          <a:r>
            <a:rPr kumimoji="1" lang="ja-JP" altLang="en-US" sz="1200">
              <a:solidFill>
                <a:schemeClr val="tx1"/>
              </a:solidFill>
            </a:rPr>
            <a:t>月</a:t>
          </a:r>
          <a:r>
            <a:rPr kumimoji="1" lang="en-US" altLang="ja-JP" sz="1200">
              <a:solidFill>
                <a:schemeClr val="tx1"/>
              </a:solidFill>
            </a:rPr>
            <a:t>/</a:t>
          </a:r>
          <a:r>
            <a:rPr kumimoji="1" lang="ja-JP" altLang="en-US" sz="1200">
              <a:solidFill>
                <a:schemeClr val="tx1"/>
              </a:solidFill>
            </a:rPr>
            <a:t>日と入力する。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ただし、日はすべて「１」で入力。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（例）令和</a:t>
          </a:r>
          <a:r>
            <a:rPr kumimoji="1" lang="en-US" altLang="ja-JP" sz="1200">
              <a:solidFill>
                <a:schemeClr val="tx1"/>
              </a:solidFill>
            </a:rPr>
            <a:t>3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6</a:t>
          </a:r>
          <a:r>
            <a:rPr kumimoji="1" lang="ja-JP" altLang="en-US" sz="1200">
              <a:solidFill>
                <a:schemeClr val="tx1"/>
              </a:solidFill>
            </a:rPr>
            <a:t>月の場合、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2021/6/1</a:t>
          </a:r>
          <a:r>
            <a:rPr kumimoji="1" lang="ja-JP" altLang="en-US" sz="1200">
              <a:solidFill>
                <a:schemeClr val="tx1"/>
              </a:solidFill>
            </a:rPr>
            <a:t>　と入力する。</a:t>
          </a:r>
        </a:p>
      </xdr:txBody>
    </xdr:sp>
    <xdr:clientData/>
  </xdr:twoCellAnchor>
  <xdr:twoCellAnchor>
    <xdr:from>
      <xdr:col>5</xdr:col>
      <xdr:colOff>557893</xdr:colOff>
      <xdr:row>2</xdr:row>
      <xdr:rowOff>163286</xdr:rowOff>
    </xdr:from>
    <xdr:to>
      <xdr:col>6</xdr:col>
      <xdr:colOff>666750</xdr:colOff>
      <xdr:row>19</xdr:row>
      <xdr:rowOff>108857</xdr:rowOff>
    </xdr:to>
    <xdr:cxnSp macro="">
      <xdr:nvCxnSpPr>
        <xdr:cNvPr id="6" name="直線矢印コネクタ 5"/>
        <xdr:cNvCxnSpPr/>
      </xdr:nvCxnSpPr>
      <xdr:spPr>
        <a:xfrm flipV="1">
          <a:off x="5265964" y="517072"/>
          <a:ext cx="925286" cy="295274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979714</xdr:colOff>
      <xdr:row>14</xdr:row>
      <xdr:rowOff>108856</xdr:rowOff>
    </xdr:from>
    <xdr:to>
      <xdr:col>4</xdr:col>
      <xdr:colOff>343381</xdr:colOff>
      <xdr:row>22</xdr:row>
      <xdr:rowOff>173690</xdr:rowOff>
    </xdr:to>
    <xdr:sp textlink="">
      <xdr:nvSpPr>
        <xdr:cNvPr id="9" name="正方形/長方形 8"/>
        <xdr:cNvSpPr/>
      </xdr:nvSpPr>
      <xdr:spPr>
        <a:xfrm>
          <a:off x="2680607" y="2585356"/>
          <a:ext cx="1649667" cy="147997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外出サービス事業所の場合は「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」、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それ以外の事業所の場合は「</a:t>
          </a:r>
          <a:r>
            <a:rPr kumimoji="1" lang="en-US" altLang="ja-JP" sz="1200">
              <a:solidFill>
                <a:schemeClr val="tx1"/>
              </a:solidFill>
            </a:rPr>
            <a:t>2</a:t>
          </a:r>
          <a:r>
            <a:rPr kumimoji="1" lang="ja-JP" altLang="en-US" sz="1200">
              <a:solidFill>
                <a:schemeClr val="tx1"/>
              </a:solidFill>
            </a:rPr>
            <a:t>」と入力する。（令和</a:t>
          </a:r>
          <a:r>
            <a:rPr kumimoji="1" lang="en-US" altLang="ja-JP" sz="1200">
              <a:solidFill>
                <a:schemeClr val="tx1"/>
              </a:solidFill>
            </a:rPr>
            <a:t>3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4</a:t>
          </a:r>
          <a:r>
            <a:rPr kumimoji="1" lang="ja-JP" altLang="en-US" sz="1200">
              <a:solidFill>
                <a:schemeClr val="tx1"/>
              </a:solidFill>
            </a:rPr>
            <a:t>月提供分より外出サービス事業所は対象外）</a:t>
          </a:r>
        </a:p>
      </xdr:txBody>
    </xdr:sp>
    <xdr:clientData/>
  </xdr:twoCellAnchor>
  <xdr:twoCellAnchor>
    <xdr:from>
      <xdr:col>3</xdr:col>
      <xdr:colOff>729584</xdr:colOff>
      <xdr:row>11</xdr:row>
      <xdr:rowOff>163287</xdr:rowOff>
    </xdr:from>
    <xdr:to>
      <xdr:col>4</xdr:col>
      <xdr:colOff>217714</xdr:colOff>
      <xdr:row>14</xdr:row>
      <xdr:rowOff>108856</xdr:rowOff>
    </xdr:to>
    <xdr:cxnSp macro="">
      <xdr:nvCxnSpPr>
        <xdr:cNvPr id="10" name="直線矢印コネクタ 9"/>
        <xdr:cNvCxnSpPr>
          <a:stCxn id="9" idx="0"/>
        </xdr:cNvCxnSpPr>
      </xdr:nvCxnSpPr>
      <xdr:spPr>
        <a:xfrm flipV="1">
          <a:off x="3505441" y="2109108"/>
          <a:ext cx="699166" cy="476248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557893</xdr:colOff>
      <xdr:row>14</xdr:row>
      <xdr:rowOff>122464</xdr:rowOff>
    </xdr:from>
    <xdr:to>
      <xdr:col>8</xdr:col>
      <xdr:colOff>603277</xdr:colOff>
      <xdr:row>19</xdr:row>
      <xdr:rowOff>149679</xdr:rowOff>
    </xdr:to>
    <xdr:sp textlink="">
      <xdr:nvSpPr>
        <xdr:cNvPr id="18" name="正方形/長方形 17"/>
        <xdr:cNvSpPr/>
      </xdr:nvSpPr>
      <xdr:spPr>
        <a:xfrm>
          <a:off x="6082393" y="2598964"/>
          <a:ext cx="1433313" cy="911679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当該受給者番号に対する１か月の支援回数を手入力する。</a:t>
          </a:r>
        </a:p>
      </xdr:txBody>
    </xdr:sp>
    <xdr:clientData/>
  </xdr:twoCellAnchor>
  <xdr:twoCellAnchor>
    <xdr:from>
      <xdr:col>7</xdr:col>
      <xdr:colOff>312966</xdr:colOff>
      <xdr:row>12</xdr:row>
      <xdr:rowOff>27215</xdr:rowOff>
    </xdr:from>
    <xdr:to>
      <xdr:col>7</xdr:col>
      <xdr:colOff>312966</xdr:colOff>
      <xdr:row>14</xdr:row>
      <xdr:rowOff>148079</xdr:rowOff>
    </xdr:to>
    <xdr:cxnSp macro="">
      <xdr:nvCxnSpPr>
        <xdr:cNvPr id="21" name="直線矢印コネクタ 20"/>
        <xdr:cNvCxnSpPr/>
      </xdr:nvCxnSpPr>
      <xdr:spPr>
        <a:xfrm flipV="1">
          <a:off x="6599466" y="2149929"/>
          <a:ext cx="0" cy="4746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54428</xdr:colOff>
      <xdr:row>14</xdr:row>
      <xdr:rowOff>40821</xdr:rowOff>
    </xdr:from>
    <xdr:to>
      <xdr:col>2</xdr:col>
      <xdr:colOff>806025</xdr:colOff>
      <xdr:row>17</xdr:row>
      <xdr:rowOff>119261</xdr:rowOff>
    </xdr:to>
    <xdr:sp textlink="">
      <xdr:nvSpPr>
        <xdr:cNvPr id="22" name="正方形/長方形 21"/>
        <xdr:cNvSpPr/>
      </xdr:nvSpPr>
      <xdr:spPr>
        <a:xfrm>
          <a:off x="680357" y="2517321"/>
          <a:ext cx="1826561" cy="609119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①提供年月ごと、②受給者番号順　に手入力する。</a:t>
          </a:r>
        </a:p>
      </xdr:txBody>
    </xdr:sp>
    <xdr:clientData/>
  </xdr:twoCellAnchor>
  <xdr:twoCellAnchor>
    <xdr:from>
      <xdr:col>2</xdr:col>
      <xdr:colOff>285750</xdr:colOff>
      <xdr:row>11</xdr:row>
      <xdr:rowOff>163286</xdr:rowOff>
    </xdr:from>
    <xdr:to>
      <xdr:col>2</xdr:col>
      <xdr:colOff>285750</xdr:colOff>
      <xdr:row>14</xdr:row>
      <xdr:rowOff>31216</xdr:rowOff>
    </xdr:to>
    <xdr:cxnSp macro="">
      <xdr:nvCxnSpPr>
        <xdr:cNvPr id="23" name="直線矢印コネクタ 22"/>
        <xdr:cNvCxnSpPr/>
      </xdr:nvCxnSpPr>
      <xdr:spPr>
        <a:xfrm flipV="1">
          <a:off x="1986643" y="2109107"/>
          <a:ext cx="0" cy="39860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653142</xdr:colOff>
      <xdr:row>28</xdr:row>
      <xdr:rowOff>40822</xdr:rowOff>
    </xdr:from>
    <xdr:to>
      <xdr:col>7</xdr:col>
      <xdr:colOff>496259</xdr:colOff>
      <xdr:row>32</xdr:row>
      <xdr:rowOff>139272</xdr:rowOff>
    </xdr:to>
    <xdr:sp textlink="">
      <xdr:nvSpPr>
        <xdr:cNvPr id="25" name="正方形/長方形 24"/>
        <xdr:cNvSpPr/>
      </xdr:nvSpPr>
      <xdr:spPr>
        <a:xfrm>
          <a:off x="1279071" y="4993822"/>
          <a:ext cx="5503688" cy="806021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緑色のセル（</a:t>
          </a:r>
          <a:r>
            <a:rPr kumimoji="1" lang="en-US" altLang="ja-JP" sz="1200">
              <a:solidFill>
                <a:schemeClr val="tx1"/>
              </a:solidFill>
            </a:rPr>
            <a:t>No.</a:t>
          </a:r>
          <a:r>
            <a:rPr kumimoji="1" lang="ja-JP" altLang="en-US" sz="1200">
              <a:solidFill>
                <a:schemeClr val="tx1"/>
              </a:solidFill>
            </a:rPr>
            <a:t>、事業所番号、コード、単価、金額）は自動表示されますので、入力の必要はありません。</a:t>
          </a:r>
        </a:p>
      </xdr:txBody>
    </xdr:sp>
    <xdr:clientData/>
  </xdr:twoCellAnchor>
  <xdr:twoCellAnchor>
    <xdr:from>
      <xdr:col>2</xdr:col>
      <xdr:colOff>693964</xdr:colOff>
      <xdr:row>12</xdr:row>
      <xdr:rowOff>40822</xdr:rowOff>
    </xdr:from>
    <xdr:to>
      <xdr:col>3</xdr:col>
      <xdr:colOff>217714</xdr:colOff>
      <xdr:row>14</xdr:row>
      <xdr:rowOff>31218</xdr:rowOff>
    </xdr:to>
    <xdr:cxnSp macro="">
      <xdr:nvCxnSpPr>
        <xdr:cNvPr id="14" name="直線矢印コネクタ 13"/>
        <xdr:cNvCxnSpPr/>
      </xdr:nvCxnSpPr>
      <xdr:spPr>
        <a:xfrm flipV="1">
          <a:off x="2394857" y="2163536"/>
          <a:ext cx="598714" cy="34418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5"/>
  <sheetViews>
    <sheetView tabSelected="1" view="pageBreakPreview" zoomScale="70" zoomScaleNormal="70" zoomScaleSheetLayoutView="70" workbookViewId="0">
      <pane ySplit="5" topLeftCell="A6" activePane="bottomLeft" state="frozen"/>
      <selection activeCell="D17" sqref="D17"/>
      <selection pane="bottomLeft" activeCell="F14" sqref="F14"/>
    </sheetView>
  </sheetViews>
  <sheetFormatPr defaultColWidth="0" defaultRowHeight="13.5" zeroHeight="1" x14ac:dyDescent="0.15"/>
  <cols>
    <col min="1" max="1" width="8.125" customWidth="1"/>
    <col min="2" max="3" width="14.125" customWidth="1"/>
    <col min="4" max="4" width="15.875" customWidth="1"/>
    <col min="5" max="5" width="9.375" customWidth="1"/>
    <col min="6" max="6" width="10.625" customWidth="1"/>
    <col min="7" max="7" width="10" customWidth="1"/>
    <col min="8" max="8" width="8.125" customWidth="1"/>
    <col min="9" max="9" width="9.75" customWidth="1"/>
    <col min="10" max="10" width="9.375" hidden="1" customWidth="1"/>
    <col min="11" max="16384" width="9" hidden="1"/>
  </cols>
  <sheetData>
    <row r="1" spans="1:10" x14ac:dyDescent="0.15">
      <c r="A1" s="1" t="s">
        <v>8</v>
      </c>
    </row>
    <row r="2" spans="1:10" x14ac:dyDescent="0.15"/>
    <row r="3" spans="1:10" x14ac:dyDescent="0.15">
      <c r="A3" s="22" t="s">
        <v>1</v>
      </c>
      <c r="B3" s="22"/>
      <c r="C3" s="21">
        <v>2320010001</v>
      </c>
      <c r="D3" s="21"/>
      <c r="E3" s="22" t="s">
        <v>9</v>
      </c>
      <c r="F3" s="22"/>
      <c r="G3" s="23">
        <v>44348</v>
      </c>
      <c r="H3" s="23"/>
      <c r="I3" s="23"/>
    </row>
    <row r="4" spans="1:10" x14ac:dyDescent="0.15"/>
    <row r="5" spans="1:10" x14ac:dyDescent="0.15">
      <c r="A5" s="2" t="s">
        <v>0</v>
      </c>
      <c r="B5" s="2" t="s">
        <v>1</v>
      </c>
      <c r="C5" s="2" t="s">
        <v>2</v>
      </c>
      <c r="D5" s="2" t="s">
        <v>10</v>
      </c>
      <c r="E5" s="2" t="s">
        <v>3</v>
      </c>
      <c r="F5" s="2" t="s">
        <v>11</v>
      </c>
      <c r="G5" s="2" t="s">
        <v>6</v>
      </c>
      <c r="H5" s="2" t="s">
        <v>4</v>
      </c>
      <c r="I5" s="2" t="s">
        <v>5</v>
      </c>
    </row>
    <row r="6" spans="1:10" x14ac:dyDescent="0.15">
      <c r="A6" s="3">
        <v>1</v>
      </c>
      <c r="B6" s="3" t="str">
        <f>IF(C6&lt;&gt;"",TEXT($C$3,"0000000000"),"")</f>
        <v>2320010001</v>
      </c>
      <c r="C6" s="8">
        <v>535353</v>
      </c>
      <c r="D6" s="18">
        <v>44256</v>
      </c>
      <c r="E6" s="17">
        <v>2</v>
      </c>
      <c r="F6" s="3" t="str">
        <f>IFERROR(VLOOKUP($J6,単価!$A$2:$D$4,2,FALSE),IF(C6&lt;&gt;"","使用不可",""))</f>
        <v>641102</v>
      </c>
      <c r="G6" s="7" t="str">
        <f>IFERROR(VLOOKUP($J6,単価!$A$2:$D$4,4,FALSE),"")</f>
        <v>600</v>
      </c>
      <c r="H6" s="4">
        <v>3</v>
      </c>
      <c r="I6" s="7">
        <f>IFERROR(G6*H6,"")</f>
        <v>1800</v>
      </c>
      <c r="J6" s="13" t="str">
        <f>$E6 &amp; IF(_xlfn.DAYS(DATE(2021,3,31),$D6)&gt;=0,"202103","202104")</f>
        <v>2202103</v>
      </c>
    </row>
    <row r="7" spans="1:10" x14ac:dyDescent="0.15">
      <c r="A7" s="3">
        <v>3</v>
      </c>
      <c r="B7" s="3" t="str">
        <f>IF(C7&lt;&gt;"",TEXT($C$3,"0000000000"),"")</f>
        <v>2320010001</v>
      </c>
      <c r="C7" s="8">
        <v>55555</v>
      </c>
      <c r="D7" s="19">
        <v>44256</v>
      </c>
      <c r="E7" s="17">
        <v>2</v>
      </c>
      <c r="F7" s="3" t="str">
        <f>IFERROR(VLOOKUP($J7,単価!$A$2:$D$4,2,FALSE),IF(C7&lt;&gt;"","使用不可",""))</f>
        <v>641102</v>
      </c>
      <c r="G7" s="7" t="str">
        <f>IFERROR(VLOOKUP($J7,単価!$A$2:$D$4,4,FALSE),"")</f>
        <v>600</v>
      </c>
      <c r="H7" s="10">
        <v>1</v>
      </c>
      <c r="I7" s="7">
        <f>IFERROR(G7*H7,"")</f>
        <v>600</v>
      </c>
      <c r="J7" s="13" t="str">
        <f t="shared" ref="J7:J70" si="0">$E7 &amp; IF(_xlfn.DAYS(DATE(2021,3,31),$D7)&gt;=0,"202103","202104")</f>
        <v>2202103</v>
      </c>
    </row>
    <row r="8" spans="1:10" x14ac:dyDescent="0.15">
      <c r="A8" s="3">
        <v>2</v>
      </c>
      <c r="B8" s="3" t="str">
        <f>IF(C8&lt;&gt;"",TEXT($C$3,"0000000000"),"")</f>
        <v>2320010001</v>
      </c>
      <c r="C8" s="8">
        <v>535353</v>
      </c>
      <c r="D8" s="20">
        <v>44287</v>
      </c>
      <c r="E8" s="17">
        <v>2</v>
      </c>
      <c r="F8" s="3" t="str">
        <f>IFERROR(VLOOKUP($J8,単価!$A$2:$D$4,2,FALSE),IF(C8&lt;&gt;"","使用不可",""))</f>
        <v>641102</v>
      </c>
      <c r="G8" s="7" t="str">
        <f>IFERROR(VLOOKUP($J8,単価!$A$2:$D$4,4,FALSE),"")</f>
        <v>1400</v>
      </c>
      <c r="H8" s="10">
        <v>2</v>
      </c>
      <c r="I8" s="7">
        <f>IFERROR(G8*H8,"")</f>
        <v>2800</v>
      </c>
      <c r="J8" s="13" t="str">
        <f t="shared" si="0"/>
        <v>2202104</v>
      </c>
    </row>
    <row r="9" spans="1:10" x14ac:dyDescent="0.15">
      <c r="A9" s="3">
        <v>4</v>
      </c>
      <c r="B9" s="3" t="str">
        <f>IF(C9&lt;&gt;"",TEXT($C$3,"0000000000"),"")</f>
        <v>2320010001</v>
      </c>
      <c r="C9" s="8">
        <v>55555</v>
      </c>
      <c r="D9" s="18">
        <v>44287</v>
      </c>
      <c r="E9" s="17">
        <v>2</v>
      </c>
      <c r="F9" s="3" t="str">
        <f>IFERROR(VLOOKUP($J9,単価!$A$2:$D$4,2,FALSE),IF(C9&lt;&gt;"","使用不可",""))</f>
        <v>641102</v>
      </c>
      <c r="G9" s="7" t="str">
        <f>IFERROR(VLOOKUP($J9,単価!$A$2:$D$4,4,FALSE),"")</f>
        <v>1400</v>
      </c>
      <c r="H9" s="10">
        <v>2</v>
      </c>
      <c r="I9" s="7">
        <f>IFERROR(G9*H9,"")</f>
        <v>2800</v>
      </c>
      <c r="J9" s="13" t="str">
        <f t="shared" si="0"/>
        <v>2202104</v>
      </c>
    </row>
    <row r="10" spans="1:10" x14ac:dyDescent="0.15">
      <c r="A10" s="3">
        <v>6</v>
      </c>
      <c r="B10" s="3" t="str">
        <f>IF(C10&lt;&gt;"",TEXT($C$3,"0000000000"),"")</f>
        <v>2320010001</v>
      </c>
      <c r="C10" s="8">
        <v>66666</v>
      </c>
      <c r="D10" s="18">
        <v>44287</v>
      </c>
      <c r="E10" s="17">
        <v>2</v>
      </c>
      <c r="F10" s="3" t="str">
        <f>IFERROR(VLOOKUP($J10,単価!$A$2:$D$4,2,FALSE),IF(C10&lt;&gt;"","使用不可",""))</f>
        <v>641102</v>
      </c>
      <c r="G10" s="7" t="str">
        <f>IFERROR(VLOOKUP($J10,単価!$A$2:$D$4,4,FALSE),"")</f>
        <v>1400</v>
      </c>
      <c r="H10" s="15">
        <v>2</v>
      </c>
      <c r="I10" s="7">
        <f>IFERROR(G10*H10,"")</f>
        <v>2800</v>
      </c>
      <c r="J10" s="13" t="str">
        <f t="shared" si="0"/>
        <v>2202104</v>
      </c>
    </row>
    <row r="11" spans="1:10" x14ac:dyDescent="0.15">
      <c r="A11" s="3">
        <v>5</v>
      </c>
      <c r="B11" s="3" t="str">
        <f>IF(C11&lt;&gt;"",TEXT($C$3,"0000000000"),"")</f>
        <v>2320010001</v>
      </c>
      <c r="C11" s="8">
        <v>55555</v>
      </c>
      <c r="D11" s="16">
        <v>44317</v>
      </c>
      <c r="E11" s="10">
        <v>2</v>
      </c>
      <c r="F11" s="3" t="str">
        <f>IFERROR(VLOOKUP($J11,単価!$A$2:$D$4,2,FALSE),IF(C11&lt;&gt;"","使用不可",""))</f>
        <v>641102</v>
      </c>
      <c r="G11" s="7" t="str">
        <f>IFERROR(VLOOKUP($J11,単価!$A$2:$D$4,4,FALSE),"")</f>
        <v>1400</v>
      </c>
      <c r="H11" s="15">
        <v>3</v>
      </c>
      <c r="I11" s="7">
        <f>IFERROR(G11*H11,"")</f>
        <v>4200</v>
      </c>
      <c r="J11" s="13" t="str">
        <f t="shared" si="0"/>
        <v>2202104</v>
      </c>
    </row>
    <row r="12" spans="1:10" x14ac:dyDescent="0.15">
      <c r="A12" s="3">
        <f>IF(C12&lt;&gt;"",ROW()-5,"")</f>
        <v>7</v>
      </c>
      <c r="B12" s="3" t="str">
        <f>IF(C12&lt;&gt;"",TEXT($C$3,"0000000000"),"")</f>
        <v>2320010001</v>
      </c>
      <c r="C12" s="8">
        <v>66666</v>
      </c>
      <c r="D12" s="16">
        <v>44317</v>
      </c>
      <c r="E12" s="10">
        <v>2</v>
      </c>
      <c r="F12" s="3" t="str">
        <f>IFERROR(VLOOKUP($J12,単価!$A$2:$D$4,2,FALSE),IF(C12&lt;&gt;"","使用不可",""))</f>
        <v>641102</v>
      </c>
      <c r="G12" s="7" t="str">
        <f>IFERROR(VLOOKUP($J12,単価!$A$2:$D$4,4,FALSE),"")</f>
        <v>1400</v>
      </c>
      <c r="H12" s="15">
        <v>1</v>
      </c>
      <c r="I12" s="7">
        <f>IFERROR(G12*H12,"")</f>
        <v>1400</v>
      </c>
      <c r="J12" s="13" t="str">
        <f t="shared" si="0"/>
        <v>2202104</v>
      </c>
    </row>
    <row r="13" spans="1:10" x14ac:dyDescent="0.15">
      <c r="A13" s="3" t="str">
        <f>IF(C13&lt;&gt;"",ROW()-5,"")</f>
        <v/>
      </c>
      <c r="B13" s="3" t="str">
        <f>IF(C13&lt;&gt;"",TEXT($C$3,"0000000000"),"")</f>
        <v/>
      </c>
      <c r="C13" s="8"/>
      <c r="D13" s="16"/>
      <c r="E13" s="10"/>
      <c r="F13" s="3" t="str">
        <f>IFERROR(VLOOKUP($J13,単価!$A$2:$D$4,2,FALSE),IF(C13&lt;&gt;"","使用不可",""))</f>
        <v/>
      </c>
      <c r="G13" s="7" t="str">
        <f>IFERROR(VLOOKUP($J13,単価!$A$2:$D$4,4,FALSE),"")</f>
        <v/>
      </c>
      <c r="H13" s="15"/>
      <c r="I13" s="7" t="str">
        <f>IFERROR(G13*H13,"")</f>
        <v/>
      </c>
      <c r="J13" s="13" t="str">
        <f t="shared" si="0"/>
        <v>202103</v>
      </c>
    </row>
    <row r="14" spans="1:10" x14ac:dyDescent="0.15">
      <c r="A14" s="3" t="str">
        <f>IF(C14&lt;&gt;"",ROW()-5,"")</f>
        <v/>
      </c>
      <c r="B14" s="3" t="str">
        <f>IF(C14&lt;&gt;"",TEXT($C$3,"0000000000"),"")</f>
        <v/>
      </c>
      <c r="C14" s="8"/>
      <c r="D14" s="16"/>
      <c r="E14" s="10"/>
      <c r="F14" s="3" t="str">
        <f>IFERROR(VLOOKUP($J14,単価!$A$2:$D$4,2,FALSE),IF(C14&lt;&gt;"","使用不可",""))</f>
        <v/>
      </c>
      <c r="G14" s="7" t="str">
        <f>IFERROR(VLOOKUP($J14,単価!$A$2:$D$4,4,FALSE),"")</f>
        <v/>
      </c>
      <c r="H14" s="15"/>
      <c r="I14" s="7" t="str">
        <f>IFERROR(G14*H14,"")</f>
        <v/>
      </c>
      <c r="J14" s="13" t="str">
        <f t="shared" si="0"/>
        <v>202103</v>
      </c>
    </row>
    <row r="15" spans="1:10" x14ac:dyDescent="0.15">
      <c r="A15" s="3" t="str">
        <f>IF(C15&lt;&gt;"",ROW()-5,"")</f>
        <v/>
      </c>
      <c r="B15" s="3" t="str">
        <f>IF(C15&lt;&gt;"",TEXT($C$3,"0000000000"),"")</f>
        <v/>
      </c>
      <c r="C15" s="8"/>
      <c r="D15" s="16"/>
      <c r="E15" s="10"/>
      <c r="F15" s="3" t="str">
        <f>IFERROR(VLOOKUP($J15,単価!$A$2:$D$4,2,FALSE),IF(C15&lt;&gt;"","使用不可",""))</f>
        <v/>
      </c>
      <c r="G15" s="7" t="str">
        <f>IFERROR(VLOOKUP($J15,単価!$A$2:$D$4,4,FALSE),"")</f>
        <v/>
      </c>
      <c r="H15" s="15"/>
      <c r="I15" s="7" t="str">
        <f>IFERROR(G15*H15,"")</f>
        <v/>
      </c>
      <c r="J15" s="13" t="str">
        <f t="shared" si="0"/>
        <v>202103</v>
      </c>
    </row>
    <row r="16" spans="1:10" x14ac:dyDescent="0.15">
      <c r="A16" s="3" t="str">
        <f>IF(C16&lt;&gt;"",ROW()-5,"")</f>
        <v/>
      </c>
      <c r="B16" s="3" t="str">
        <f>IF(C16&lt;&gt;"",TEXT($C$3,"0000000000"),"")</f>
        <v/>
      </c>
      <c r="C16" s="8"/>
      <c r="D16" s="16"/>
      <c r="E16" s="10"/>
      <c r="F16" s="3" t="str">
        <f>IFERROR(VLOOKUP($J16,単価!$A$2:$D$4,2,FALSE),IF(C16&lt;&gt;"","使用不可",""))</f>
        <v/>
      </c>
      <c r="G16" s="7" t="str">
        <f>IFERROR(VLOOKUP($J16,単価!$A$2:$D$4,4,FALSE),"")</f>
        <v/>
      </c>
      <c r="H16" s="10"/>
      <c r="I16" s="7" t="str">
        <f>IFERROR(G16*H16,"")</f>
        <v/>
      </c>
      <c r="J16" s="13" t="str">
        <f t="shared" si="0"/>
        <v>202103</v>
      </c>
    </row>
    <row r="17" spans="1:10" x14ac:dyDescent="0.15">
      <c r="A17" s="3" t="str">
        <f>IF(C17&lt;&gt;"",ROW()-5,"")</f>
        <v/>
      </c>
      <c r="B17" s="3" t="str">
        <f>IF(C17&lt;&gt;"",TEXT($C$3,"0000000000"),"")</f>
        <v/>
      </c>
      <c r="C17" s="8"/>
      <c r="D17" s="16"/>
      <c r="E17" s="10"/>
      <c r="F17" s="3" t="str">
        <f>IFERROR(VLOOKUP($J17,単価!$A$2:$D$4,2,FALSE),IF(C17&lt;&gt;"","使用不可",""))</f>
        <v/>
      </c>
      <c r="G17" s="7" t="str">
        <f>IFERROR(VLOOKUP($J17,単価!$A$2:$D$4,4,FALSE),"")</f>
        <v/>
      </c>
      <c r="H17" s="10"/>
      <c r="I17" s="7" t="str">
        <f>IFERROR(G17*H17,"")</f>
        <v/>
      </c>
      <c r="J17" s="13" t="str">
        <f t="shared" si="0"/>
        <v>202103</v>
      </c>
    </row>
    <row r="18" spans="1:10" x14ac:dyDescent="0.15">
      <c r="A18" s="3" t="str">
        <f>IF(C18&lt;&gt;"",ROW()-5,"")</f>
        <v/>
      </c>
      <c r="B18" s="3" t="str">
        <f>IF(C18&lt;&gt;"",TEXT($C$3,"0000000000"),"")</f>
        <v/>
      </c>
      <c r="C18" s="8"/>
      <c r="D18" s="9"/>
      <c r="E18" s="10"/>
      <c r="F18" s="3" t="str">
        <f>IFERROR(VLOOKUP($J18,単価!$A$2:$D$4,2,FALSE),IF(C18&lt;&gt;"","使用不可",""))</f>
        <v/>
      </c>
      <c r="G18" s="7" t="str">
        <f>IFERROR(VLOOKUP($J18,単価!$A$2:$D$4,4,FALSE),"")</f>
        <v/>
      </c>
      <c r="H18" s="10"/>
      <c r="I18" s="7" t="str">
        <f>IFERROR(G18*H18,"")</f>
        <v/>
      </c>
      <c r="J18" s="13" t="str">
        <f t="shared" si="0"/>
        <v>202103</v>
      </c>
    </row>
    <row r="19" spans="1:10" x14ac:dyDescent="0.15">
      <c r="A19" s="3" t="str">
        <f>IF(C19&lt;&gt;"",ROW()-5,"")</f>
        <v/>
      </c>
      <c r="B19" s="3" t="str">
        <f>IF(C19&lt;&gt;"",TEXT($C$3,"0000000000"),"")</f>
        <v/>
      </c>
      <c r="C19" s="8"/>
      <c r="D19" s="9"/>
      <c r="E19" s="10"/>
      <c r="F19" s="3" t="str">
        <f>IFERROR(VLOOKUP($J19,単価!$A$2:$D$4,2,FALSE),IF(C19&lt;&gt;"","使用不可",""))</f>
        <v/>
      </c>
      <c r="G19" s="7" t="str">
        <f>IFERROR(VLOOKUP($J19,単価!$A$2:$D$4,4,FALSE),"")</f>
        <v/>
      </c>
      <c r="H19" s="10"/>
      <c r="I19" s="7" t="str">
        <f>IFERROR(G19*H19,"")</f>
        <v/>
      </c>
      <c r="J19" s="13" t="str">
        <f t="shared" si="0"/>
        <v>202103</v>
      </c>
    </row>
    <row r="20" spans="1:10" x14ac:dyDescent="0.15">
      <c r="A20" s="3" t="str">
        <f>IF(C20&lt;&gt;"",ROW()-5,"")</f>
        <v/>
      </c>
      <c r="B20" s="3" t="str">
        <f>IF(C20&lt;&gt;"",TEXT($C$3,"0000000000"),"")</f>
        <v/>
      </c>
      <c r="C20" s="8"/>
      <c r="D20" s="9"/>
      <c r="E20" s="10"/>
      <c r="F20" s="3" t="str">
        <f>IFERROR(VLOOKUP($J20,単価!$A$2:$D$4,2,FALSE),IF(C20&lt;&gt;"","使用不可",""))</f>
        <v/>
      </c>
      <c r="G20" s="7" t="str">
        <f>IFERROR(VLOOKUP($J20,単価!$A$2:$D$4,4,FALSE),"")</f>
        <v/>
      </c>
      <c r="H20" s="10"/>
      <c r="I20" s="7" t="str">
        <f>IFERROR(G20*H20,"")</f>
        <v/>
      </c>
      <c r="J20" s="13" t="str">
        <f t="shared" si="0"/>
        <v>202103</v>
      </c>
    </row>
    <row r="21" spans="1:10" x14ac:dyDescent="0.15">
      <c r="A21" s="3" t="str">
        <f>IF(C21&lt;&gt;"",ROW()-5,"")</f>
        <v/>
      </c>
      <c r="B21" s="3" t="str">
        <f>IF(C21&lt;&gt;"",TEXT($C$3,"0000000000"),"")</f>
        <v/>
      </c>
      <c r="C21" s="8"/>
      <c r="D21" s="9"/>
      <c r="E21" s="10"/>
      <c r="F21" s="3" t="str">
        <f>IFERROR(VLOOKUP($J21,単価!$A$2:$D$4,2,FALSE),IF(C21&lt;&gt;"","使用不可",""))</f>
        <v/>
      </c>
      <c r="G21" s="7" t="str">
        <f>IFERROR(VLOOKUP($J21,単価!$A$2:$D$4,4,FALSE),"")</f>
        <v/>
      </c>
      <c r="H21" s="10"/>
      <c r="I21" s="7" t="str">
        <f>IFERROR(G21*H21,"")</f>
        <v/>
      </c>
      <c r="J21" s="13" t="str">
        <f t="shared" si="0"/>
        <v>202103</v>
      </c>
    </row>
    <row r="22" spans="1:10" x14ac:dyDescent="0.15">
      <c r="A22" s="3" t="str">
        <f>IF(C22&lt;&gt;"",ROW()-5,"")</f>
        <v/>
      </c>
      <c r="B22" s="3" t="str">
        <f>IF(C22&lt;&gt;"",TEXT($C$3,"0000000000"),"")</f>
        <v/>
      </c>
      <c r="C22" s="8"/>
      <c r="D22" s="9"/>
      <c r="E22" s="10"/>
      <c r="F22" s="3" t="str">
        <f>IFERROR(VLOOKUP($J22,単価!$A$2:$D$4,2,FALSE),IF(C22&lt;&gt;"","使用不可",""))</f>
        <v/>
      </c>
      <c r="G22" s="7" t="str">
        <f>IFERROR(VLOOKUP($J22,単価!$A$2:$D$4,4,FALSE),"")</f>
        <v/>
      </c>
      <c r="H22" s="10"/>
      <c r="I22" s="7" t="str">
        <f>IFERROR(G22*H22,"")</f>
        <v/>
      </c>
      <c r="J22" s="13" t="str">
        <f t="shared" si="0"/>
        <v>202103</v>
      </c>
    </row>
    <row r="23" spans="1:10" x14ac:dyDescent="0.15">
      <c r="A23" s="3" t="str">
        <f>IF(C23&lt;&gt;"",ROW()-5,"")</f>
        <v/>
      </c>
      <c r="B23" s="3" t="str">
        <f>IF(C23&lt;&gt;"",TEXT($C$3,"0000000000"),"")</f>
        <v/>
      </c>
      <c r="C23" s="8"/>
      <c r="D23" s="9"/>
      <c r="E23" s="10"/>
      <c r="F23" s="3" t="str">
        <f>IFERROR(VLOOKUP($J23,単価!$A$2:$D$4,2,FALSE),IF(C23&lt;&gt;"","使用不可",""))</f>
        <v/>
      </c>
      <c r="G23" s="7" t="str">
        <f>IFERROR(VLOOKUP($J23,単価!$A$2:$D$4,4,FALSE),"")</f>
        <v/>
      </c>
      <c r="H23" s="10"/>
      <c r="I23" s="7" t="str">
        <f>IFERROR(G23*H23,"")</f>
        <v/>
      </c>
      <c r="J23" s="13" t="str">
        <f t="shared" si="0"/>
        <v>202103</v>
      </c>
    </row>
    <row r="24" spans="1:10" x14ac:dyDescent="0.15">
      <c r="A24" s="3" t="str">
        <f>IF(C24&lt;&gt;"",ROW()-5,"")</f>
        <v/>
      </c>
      <c r="B24" s="3" t="str">
        <f>IF(C24&lt;&gt;"",TEXT($C$3,"0000000000"),"")</f>
        <v/>
      </c>
      <c r="C24" s="8"/>
      <c r="D24" s="9"/>
      <c r="E24" s="10"/>
      <c r="F24" s="3" t="str">
        <f>IFERROR(VLOOKUP($J24,単価!$A$2:$D$4,2,FALSE),IF(C24&lt;&gt;"","使用不可",""))</f>
        <v/>
      </c>
      <c r="G24" s="7" t="str">
        <f>IFERROR(VLOOKUP($J24,単価!$A$2:$D$4,4,FALSE),"")</f>
        <v/>
      </c>
      <c r="H24" s="10"/>
      <c r="I24" s="7" t="str">
        <f>IFERROR(G24*H24,"")</f>
        <v/>
      </c>
      <c r="J24" s="13" t="str">
        <f t="shared" si="0"/>
        <v>202103</v>
      </c>
    </row>
    <row r="25" spans="1:10" x14ac:dyDescent="0.15">
      <c r="A25" s="3" t="str">
        <f>IF(C25&lt;&gt;"",ROW()-5,"")</f>
        <v/>
      </c>
      <c r="B25" s="3" t="str">
        <f>IF(C25&lt;&gt;"",TEXT($C$3,"0000000000"),"")</f>
        <v/>
      </c>
      <c r="C25" s="8"/>
      <c r="D25" s="9"/>
      <c r="E25" s="10"/>
      <c r="F25" s="3" t="str">
        <f>IFERROR(VLOOKUP($J25,単価!$A$2:$D$4,2,FALSE),IF(C25&lt;&gt;"","使用不可",""))</f>
        <v/>
      </c>
      <c r="G25" s="7" t="str">
        <f>IFERROR(VLOOKUP($J25,単価!$A$2:$D$4,4,FALSE),"")</f>
        <v/>
      </c>
      <c r="H25" s="10"/>
      <c r="I25" s="7" t="str">
        <f>IFERROR(G25*H25,"")</f>
        <v/>
      </c>
      <c r="J25" s="13" t="str">
        <f t="shared" si="0"/>
        <v>202103</v>
      </c>
    </row>
    <row r="26" spans="1:10" x14ac:dyDescent="0.15">
      <c r="A26" s="3" t="str">
        <f>IF(C26&lt;&gt;"",ROW()-5,"")</f>
        <v/>
      </c>
      <c r="B26" s="3" t="str">
        <f>IF(C26&lt;&gt;"",TEXT($C$3,"0000000000"),"")</f>
        <v/>
      </c>
      <c r="C26" s="8"/>
      <c r="D26" s="9"/>
      <c r="E26" s="10"/>
      <c r="F26" s="3" t="str">
        <f>IFERROR(VLOOKUP($J26,単価!$A$2:$D$4,2,FALSE),IF(C26&lt;&gt;"","使用不可",""))</f>
        <v/>
      </c>
      <c r="G26" s="7" t="str">
        <f>IFERROR(VLOOKUP($J26,単価!$A$2:$D$4,4,FALSE),"")</f>
        <v/>
      </c>
      <c r="H26" s="10"/>
      <c r="I26" s="7" t="str">
        <f>IFERROR(G26*H26,"")</f>
        <v/>
      </c>
      <c r="J26" s="13" t="str">
        <f t="shared" si="0"/>
        <v>202103</v>
      </c>
    </row>
    <row r="27" spans="1:10" x14ac:dyDescent="0.15">
      <c r="A27" s="3" t="str">
        <f>IF(C27&lt;&gt;"",ROW()-5,"")</f>
        <v/>
      </c>
      <c r="B27" s="3" t="str">
        <f>IF(C27&lt;&gt;"",TEXT($C$3,"0000000000"),"")</f>
        <v/>
      </c>
      <c r="C27" s="8"/>
      <c r="D27" s="9"/>
      <c r="E27" s="10"/>
      <c r="F27" s="3" t="str">
        <f>IFERROR(VLOOKUP($J27,単価!$A$2:$D$4,2,FALSE),IF(C27&lt;&gt;"","使用不可",""))</f>
        <v/>
      </c>
      <c r="G27" s="7" t="str">
        <f>IFERROR(VLOOKUP($J27,単価!$A$2:$D$4,4,FALSE),"")</f>
        <v/>
      </c>
      <c r="H27" s="10"/>
      <c r="I27" s="7" t="str">
        <f>IFERROR(G27*H27,"")</f>
        <v/>
      </c>
      <c r="J27" s="13" t="str">
        <f t="shared" si="0"/>
        <v>202103</v>
      </c>
    </row>
    <row r="28" spans="1:10" x14ac:dyDescent="0.15">
      <c r="A28" s="3" t="str">
        <f>IF(C28&lt;&gt;"",ROW()-5,"")</f>
        <v/>
      </c>
      <c r="B28" s="3" t="str">
        <f>IF(C28&lt;&gt;"",TEXT($C$3,"0000000000"),"")</f>
        <v/>
      </c>
      <c r="C28" s="8"/>
      <c r="D28" s="9"/>
      <c r="E28" s="10"/>
      <c r="F28" s="3" t="str">
        <f>IFERROR(VLOOKUP($J28,単価!$A$2:$D$4,2,FALSE),IF(C28&lt;&gt;"","使用不可",""))</f>
        <v/>
      </c>
      <c r="G28" s="7" t="str">
        <f>IFERROR(VLOOKUP($J28,単価!$A$2:$D$4,4,FALSE),"")</f>
        <v/>
      </c>
      <c r="H28" s="10"/>
      <c r="I28" s="7" t="str">
        <f>IFERROR(G28*H28,"")</f>
        <v/>
      </c>
      <c r="J28" s="13" t="str">
        <f t="shared" si="0"/>
        <v>202103</v>
      </c>
    </row>
    <row r="29" spans="1:10" x14ac:dyDescent="0.15">
      <c r="A29" s="3" t="str">
        <f>IF(C29&lt;&gt;"",ROW()-5,"")</f>
        <v/>
      </c>
      <c r="B29" s="3" t="str">
        <f>IF(C29&lt;&gt;"",TEXT($C$3,"0000000000"),"")</f>
        <v/>
      </c>
      <c r="C29" s="8"/>
      <c r="D29" s="9"/>
      <c r="E29" s="10"/>
      <c r="F29" s="3" t="str">
        <f>IFERROR(VLOOKUP($J29,単価!$A$2:$D$4,2,FALSE),IF(C29&lt;&gt;"","使用不可",""))</f>
        <v/>
      </c>
      <c r="G29" s="7" t="str">
        <f>IFERROR(VLOOKUP($J29,単価!$A$2:$D$4,4,FALSE),"")</f>
        <v/>
      </c>
      <c r="H29" s="10"/>
      <c r="I29" s="7" t="str">
        <f>IFERROR(G29*H29,"")</f>
        <v/>
      </c>
      <c r="J29" s="13" t="str">
        <f t="shared" si="0"/>
        <v>202103</v>
      </c>
    </row>
    <row r="30" spans="1:10" x14ac:dyDescent="0.15">
      <c r="A30" s="3" t="str">
        <f>IF(C30&lt;&gt;"",ROW()-5,"")</f>
        <v/>
      </c>
      <c r="B30" s="3" t="str">
        <f>IF(C30&lt;&gt;"",TEXT($C$3,"0000000000"),"")</f>
        <v/>
      </c>
      <c r="C30" s="8"/>
      <c r="D30" s="9"/>
      <c r="E30" s="10"/>
      <c r="F30" s="3" t="str">
        <f>IFERROR(VLOOKUP($J30,単価!$A$2:$D$4,2,FALSE),IF(C30&lt;&gt;"","使用不可",""))</f>
        <v/>
      </c>
      <c r="G30" s="7" t="str">
        <f>IFERROR(VLOOKUP($J30,単価!$A$2:$D$4,4,FALSE),"")</f>
        <v/>
      </c>
      <c r="H30" s="10"/>
      <c r="I30" s="7" t="str">
        <f>IFERROR(G30*H30,"")</f>
        <v/>
      </c>
      <c r="J30" s="13" t="str">
        <f t="shared" si="0"/>
        <v>202103</v>
      </c>
    </row>
    <row r="31" spans="1:10" x14ac:dyDescent="0.15">
      <c r="A31" s="3" t="str">
        <f>IF(C31&lt;&gt;"",ROW()-5,"")</f>
        <v/>
      </c>
      <c r="B31" s="3" t="str">
        <f>IF(C31&lt;&gt;"",TEXT($C$3,"0000000000"),"")</f>
        <v/>
      </c>
      <c r="C31" s="8"/>
      <c r="D31" s="9"/>
      <c r="E31" s="10"/>
      <c r="F31" s="3" t="str">
        <f>IFERROR(VLOOKUP($J31,単価!$A$2:$D$4,2,FALSE),IF(C31&lt;&gt;"","使用不可",""))</f>
        <v/>
      </c>
      <c r="G31" s="7" t="str">
        <f>IFERROR(VLOOKUP($J31,単価!$A$2:$D$4,4,FALSE),"")</f>
        <v/>
      </c>
      <c r="H31" s="10"/>
      <c r="I31" s="7" t="str">
        <f>IFERROR(G31*H31,"")</f>
        <v/>
      </c>
      <c r="J31" s="13" t="str">
        <f t="shared" si="0"/>
        <v>202103</v>
      </c>
    </row>
    <row r="32" spans="1:10" x14ac:dyDescent="0.15">
      <c r="A32" s="3" t="str">
        <f>IF(C32&lt;&gt;"",ROW()-5,"")</f>
        <v/>
      </c>
      <c r="B32" s="3" t="str">
        <f>IF(C32&lt;&gt;"",TEXT($C$3,"0000000000"),"")</f>
        <v/>
      </c>
      <c r="C32" s="8"/>
      <c r="D32" s="9"/>
      <c r="E32" s="10"/>
      <c r="F32" s="3" t="str">
        <f>IFERROR(VLOOKUP($J32,単価!$A$2:$D$4,2,FALSE),IF(C32&lt;&gt;"","使用不可",""))</f>
        <v/>
      </c>
      <c r="G32" s="7" t="str">
        <f>IFERROR(VLOOKUP($J32,単価!$A$2:$D$4,4,FALSE),"")</f>
        <v/>
      </c>
      <c r="H32" s="10"/>
      <c r="I32" s="7" t="str">
        <f>IFERROR(G32*H32,"")</f>
        <v/>
      </c>
      <c r="J32" s="13" t="str">
        <f t="shared" si="0"/>
        <v>202103</v>
      </c>
    </row>
    <row r="33" spans="1:10" x14ac:dyDescent="0.15">
      <c r="A33" s="3" t="str">
        <f>IF(C33&lt;&gt;"",ROW()-5,"")</f>
        <v/>
      </c>
      <c r="B33" s="3" t="str">
        <f>IF(C33&lt;&gt;"",TEXT($C$3,"0000000000"),"")</f>
        <v/>
      </c>
      <c r="C33" s="8"/>
      <c r="D33" s="9"/>
      <c r="E33" s="10"/>
      <c r="F33" s="3" t="str">
        <f>IFERROR(VLOOKUP($J33,単価!$A$2:$D$4,2,FALSE),IF(C33&lt;&gt;"","使用不可",""))</f>
        <v/>
      </c>
      <c r="G33" s="7" t="str">
        <f>IFERROR(VLOOKUP($J33,単価!$A$2:$D$4,4,FALSE),"")</f>
        <v/>
      </c>
      <c r="H33" s="10"/>
      <c r="I33" s="7" t="str">
        <f>IFERROR(G33*H33,"")</f>
        <v/>
      </c>
      <c r="J33" s="13" t="str">
        <f t="shared" si="0"/>
        <v>202103</v>
      </c>
    </row>
    <row r="34" spans="1:10" x14ac:dyDescent="0.15">
      <c r="A34" s="3" t="str">
        <f>IF(C34&lt;&gt;"",ROW()-5,"")</f>
        <v/>
      </c>
      <c r="B34" s="3" t="str">
        <f>IF(C34&lt;&gt;"",TEXT($C$3,"0000000000"),"")</f>
        <v/>
      </c>
      <c r="C34" s="8"/>
      <c r="D34" s="9"/>
      <c r="E34" s="10"/>
      <c r="F34" s="3" t="str">
        <f>IFERROR(VLOOKUP($J34,単価!$A$2:$D$4,2,FALSE),IF(C34&lt;&gt;"","使用不可",""))</f>
        <v/>
      </c>
      <c r="G34" s="7" t="str">
        <f>IFERROR(VLOOKUP($J34,単価!$A$2:$D$4,4,FALSE),"")</f>
        <v/>
      </c>
      <c r="H34" s="10"/>
      <c r="I34" s="7" t="str">
        <f>IFERROR(G34*H34,"")</f>
        <v/>
      </c>
      <c r="J34" s="13" t="str">
        <f t="shared" si="0"/>
        <v>202103</v>
      </c>
    </row>
    <row r="35" spans="1:10" x14ac:dyDescent="0.15">
      <c r="A35" s="3" t="str">
        <f>IF(C35&lt;&gt;"",ROW()-5,"")</f>
        <v/>
      </c>
      <c r="B35" s="3" t="str">
        <f>IF(C35&lt;&gt;"",TEXT($C$3,"0000000000"),"")</f>
        <v/>
      </c>
      <c r="C35" s="8"/>
      <c r="D35" s="9"/>
      <c r="E35" s="10"/>
      <c r="F35" s="3" t="str">
        <f>IFERROR(VLOOKUP($J35,単価!$A$2:$D$4,2,FALSE),IF(C35&lt;&gt;"","使用不可",""))</f>
        <v/>
      </c>
      <c r="G35" s="7" t="str">
        <f>IFERROR(VLOOKUP($J35,単価!$A$2:$D$4,4,FALSE),"")</f>
        <v/>
      </c>
      <c r="H35" s="10"/>
      <c r="I35" s="7" t="str">
        <f>IFERROR(G35*H35,"")</f>
        <v/>
      </c>
      <c r="J35" s="13" t="str">
        <f t="shared" si="0"/>
        <v>202103</v>
      </c>
    </row>
    <row r="36" spans="1:10" x14ac:dyDescent="0.15">
      <c r="A36" s="3" t="str">
        <f>IF(C36&lt;&gt;"",ROW()-5,"")</f>
        <v/>
      </c>
      <c r="B36" s="3" t="str">
        <f>IF(C36&lt;&gt;"",TEXT($C$3,"0000000000"),"")</f>
        <v/>
      </c>
      <c r="C36" s="8"/>
      <c r="D36" s="9"/>
      <c r="E36" s="10"/>
      <c r="F36" s="3" t="str">
        <f>IFERROR(VLOOKUP($J36,単価!$A$2:$D$4,2,FALSE),IF(C36&lt;&gt;"","使用不可",""))</f>
        <v/>
      </c>
      <c r="G36" s="7" t="str">
        <f>IFERROR(VLOOKUP($J36,単価!$A$2:$D$4,4,FALSE),"")</f>
        <v/>
      </c>
      <c r="H36" s="10"/>
      <c r="I36" s="7" t="str">
        <f>IFERROR(G36*H36,"")</f>
        <v/>
      </c>
      <c r="J36" s="13" t="str">
        <f t="shared" si="0"/>
        <v>202103</v>
      </c>
    </row>
    <row r="37" spans="1:10" x14ac:dyDescent="0.15">
      <c r="A37" s="3" t="str">
        <f>IF(C37&lt;&gt;"",ROW()-5,"")</f>
        <v/>
      </c>
      <c r="B37" s="3" t="str">
        <f>IF(C37&lt;&gt;"",TEXT($C$3,"0000000000"),"")</f>
        <v/>
      </c>
      <c r="C37" s="8"/>
      <c r="D37" s="9"/>
      <c r="E37" s="10"/>
      <c r="F37" s="3" t="str">
        <f>IFERROR(VLOOKUP($J37,単価!$A$2:$D$4,2,FALSE),IF(C37&lt;&gt;"","使用不可",""))</f>
        <v/>
      </c>
      <c r="G37" s="7" t="str">
        <f>IFERROR(VLOOKUP($J37,単価!$A$2:$D$4,4,FALSE),"")</f>
        <v/>
      </c>
      <c r="H37" s="10"/>
      <c r="I37" s="7" t="str">
        <f>IFERROR(G37*H37,"")</f>
        <v/>
      </c>
      <c r="J37" s="13" t="str">
        <f t="shared" si="0"/>
        <v>202103</v>
      </c>
    </row>
    <row r="38" spans="1:10" x14ac:dyDescent="0.15">
      <c r="A38" s="3" t="str">
        <f>IF(C38&lt;&gt;"",ROW()-5,"")</f>
        <v/>
      </c>
      <c r="B38" s="3" t="str">
        <f>IF(C38&lt;&gt;"",TEXT($C$3,"0000000000"),"")</f>
        <v/>
      </c>
      <c r="C38" s="8"/>
      <c r="D38" s="9"/>
      <c r="E38" s="10"/>
      <c r="F38" s="3" t="str">
        <f>IFERROR(VLOOKUP($J38,単価!$A$2:$D$4,2,FALSE),IF(C38&lt;&gt;"","使用不可",""))</f>
        <v/>
      </c>
      <c r="G38" s="7" t="str">
        <f>IFERROR(VLOOKUP($J38,単価!$A$2:$D$4,4,FALSE),"")</f>
        <v/>
      </c>
      <c r="H38" s="10"/>
      <c r="I38" s="7" t="str">
        <f>IFERROR(G38*H38,"")</f>
        <v/>
      </c>
      <c r="J38" s="13" t="str">
        <f t="shared" si="0"/>
        <v>202103</v>
      </c>
    </row>
    <row r="39" spans="1:10" x14ac:dyDescent="0.15">
      <c r="A39" s="3" t="str">
        <f>IF(C39&lt;&gt;"",ROW()-5,"")</f>
        <v/>
      </c>
      <c r="B39" s="3" t="str">
        <f>IF(C39&lt;&gt;"",TEXT($C$3,"0000000000"),"")</f>
        <v/>
      </c>
      <c r="C39" s="8"/>
      <c r="D39" s="9"/>
      <c r="E39" s="10"/>
      <c r="F39" s="3" t="str">
        <f>IFERROR(VLOOKUP($J39,単価!$A$2:$D$4,2,FALSE),IF(C39&lt;&gt;"","使用不可",""))</f>
        <v/>
      </c>
      <c r="G39" s="7" t="str">
        <f>IFERROR(VLOOKUP($J39,単価!$A$2:$D$4,4,FALSE),"")</f>
        <v/>
      </c>
      <c r="H39" s="10"/>
      <c r="I39" s="7" t="str">
        <f>IFERROR(G39*H39,"")</f>
        <v/>
      </c>
      <c r="J39" s="13" t="str">
        <f t="shared" si="0"/>
        <v>202103</v>
      </c>
    </row>
    <row r="40" spans="1:10" x14ac:dyDescent="0.15">
      <c r="A40" s="3" t="str">
        <f>IF(C40&lt;&gt;"",ROW()-5,"")</f>
        <v/>
      </c>
      <c r="B40" s="3" t="str">
        <f>IF(C40&lt;&gt;"",TEXT($C$3,"0000000000"),"")</f>
        <v/>
      </c>
      <c r="C40" s="8"/>
      <c r="D40" s="9"/>
      <c r="E40" s="10"/>
      <c r="F40" s="3" t="str">
        <f>IFERROR(VLOOKUP($J40,単価!$A$2:$D$4,2,FALSE),IF(C40&lt;&gt;"","使用不可",""))</f>
        <v/>
      </c>
      <c r="G40" s="7" t="str">
        <f>IFERROR(VLOOKUP($J40,単価!$A$2:$D$4,4,FALSE),"")</f>
        <v/>
      </c>
      <c r="H40" s="10"/>
      <c r="I40" s="7" t="str">
        <f>IFERROR(G40*H40,"")</f>
        <v/>
      </c>
      <c r="J40" s="13" t="str">
        <f t="shared" si="0"/>
        <v>202103</v>
      </c>
    </row>
    <row r="41" spans="1:10" x14ac:dyDescent="0.15">
      <c r="A41" s="3" t="str">
        <f>IF(C41&lt;&gt;"",ROW()-5,"")</f>
        <v/>
      </c>
      <c r="B41" s="3" t="str">
        <f>IF(C41&lt;&gt;"",TEXT($C$3,"0000000000"),"")</f>
        <v/>
      </c>
      <c r="C41" s="8"/>
      <c r="D41" s="9"/>
      <c r="E41" s="10"/>
      <c r="F41" s="3" t="str">
        <f>IFERROR(VLOOKUP($J41,単価!$A$2:$D$4,2,FALSE),IF(C41&lt;&gt;"","使用不可",""))</f>
        <v/>
      </c>
      <c r="G41" s="7" t="str">
        <f>IFERROR(VLOOKUP($J41,単価!$A$2:$D$4,4,FALSE),"")</f>
        <v/>
      </c>
      <c r="H41" s="10"/>
      <c r="I41" s="7" t="str">
        <f>IFERROR(G41*H41,"")</f>
        <v/>
      </c>
      <c r="J41" s="13" t="str">
        <f t="shared" si="0"/>
        <v>202103</v>
      </c>
    </row>
    <row r="42" spans="1:10" x14ac:dyDescent="0.15">
      <c r="A42" s="3" t="str">
        <f>IF(C42&lt;&gt;"",ROW()-5,"")</f>
        <v/>
      </c>
      <c r="B42" s="3" t="str">
        <f>IF(C42&lt;&gt;"",TEXT($C$3,"0000000000"),"")</f>
        <v/>
      </c>
      <c r="C42" s="8"/>
      <c r="D42" s="9"/>
      <c r="E42" s="10"/>
      <c r="F42" s="3" t="str">
        <f>IFERROR(VLOOKUP($J42,単価!$A$2:$D$4,2,FALSE),IF(C42&lt;&gt;"","使用不可",""))</f>
        <v/>
      </c>
      <c r="G42" s="7" t="str">
        <f>IFERROR(VLOOKUP($J42,単価!$A$2:$D$4,4,FALSE),"")</f>
        <v/>
      </c>
      <c r="H42" s="10"/>
      <c r="I42" s="7" t="str">
        <f>IFERROR(G42*H42,"")</f>
        <v/>
      </c>
      <c r="J42" s="13" t="str">
        <f t="shared" si="0"/>
        <v>202103</v>
      </c>
    </row>
    <row r="43" spans="1:10" x14ac:dyDescent="0.15">
      <c r="A43" s="3" t="str">
        <f>IF(C43&lt;&gt;"",ROW()-5,"")</f>
        <v/>
      </c>
      <c r="B43" s="3" t="str">
        <f>IF(C43&lt;&gt;"",TEXT($C$3,"0000000000"),"")</f>
        <v/>
      </c>
      <c r="C43" s="8"/>
      <c r="D43" s="9"/>
      <c r="E43" s="10"/>
      <c r="F43" s="3" t="str">
        <f>IFERROR(VLOOKUP($J43,単価!$A$2:$D$4,2,FALSE),IF(C43&lt;&gt;"","使用不可",""))</f>
        <v/>
      </c>
      <c r="G43" s="7" t="str">
        <f>IFERROR(VLOOKUP($J43,単価!$A$2:$D$4,4,FALSE),"")</f>
        <v/>
      </c>
      <c r="H43" s="10"/>
      <c r="I43" s="7" t="str">
        <f>IFERROR(G43*H43,"")</f>
        <v/>
      </c>
      <c r="J43" s="13" t="str">
        <f t="shared" si="0"/>
        <v>202103</v>
      </c>
    </row>
    <row r="44" spans="1:10" x14ac:dyDescent="0.15">
      <c r="A44" s="3" t="str">
        <f>IF(C44&lt;&gt;"",ROW()-5,"")</f>
        <v/>
      </c>
      <c r="B44" s="3" t="str">
        <f>IF(C44&lt;&gt;"",TEXT($C$3,"0000000000"),"")</f>
        <v/>
      </c>
      <c r="C44" s="8"/>
      <c r="D44" s="9"/>
      <c r="E44" s="10"/>
      <c r="F44" s="3" t="str">
        <f>IFERROR(VLOOKUP($J44,単価!$A$2:$D$4,2,FALSE),IF(C44&lt;&gt;"","使用不可",""))</f>
        <v/>
      </c>
      <c r="G44" s="7" t="str">
        <f>IFERROR(VLOOKUP($J44,単価!$A$2:$D$4,4,FALSE),"")</f>
        <v/>
      </c>
      <c r="H44" s="10"/>
      <c r="I44" s="7" t="str">
        <f>IFERROR(G44*H44,"")</f>
        <v/>
      </c>
      <c r="J44" s="13" t="str">
        <f t="shared" si="0"/>
        <v>202103</v>
      </c>
    </row>
    <row r="45" spans="1:10" x14ac:dyDescent="0.15">
      <c r="A45" s="3" t="str">
        <f>IF(C45&lt;&gt;"",ROW()-5,"")</f>
        <v/>
      </c>
      <c r="B45" s="3" t="str">
        <f>IF(C45&lt;&gt;"",TEXT($C$3,"0000000000"),"")</f>
        <v/>
      </c>
      <c r="C45" s="8"/>
      <c r="D45" s="9"/>
      <c r="E45" s="10"/>
      <c r="F45" s="3" t="str">
        <f>IFERROR(VLOOKUP($J45,単価!$A$2:$D$4,2,FALSE),IF(C45&lt;&gt;"","使用不可",""))</f>
        <v/>
      </c>
      <c r="G45" s="7" t="str">
        <f>IFERROR(VLOOKUP($J45,単価!$A$2:$D$4,4,FALSE),"")</f>
        <v/>
      </c>
      <c r="H45" s="10"/>
      <c r="I45" s="7" t="str">
        <f>IFERROR(G45*H45,"")</f>
        <v/>
      </c>
      <c r="J45" s="13" t="str">
        <f t="shared" si="0"/>
        <v>202103</v>
      </c>
    </row>
    <row r="46" spans="1:10" x14ac:dyDescent="0.15">
      <c r="A46" s="3" t="str">
        <f>IF(C46&lt;&gt;"",ROW()-5,"")</f>
        <v/>
      </c>
      <c r="B46" s="3" t="str">
        <f>IF(C46&lt;&gt;"",TEXT($C$3,"0000000000"),"")</f>
        <v/>
      </c>
      <c r="C46" s="8"/>
      <c r="D46" s="9"/>
      <c r="E46" s="10"/>
      <c r="F46" s="3" t="str">
        <f>IFERROR(VLOOKUP($J46,単価!$A$2:$D$4,2,FALSE),IF(C46&lt;&gt;"","使用不可",""))</f>
        <v/>
      </c>
      <c r="G46" s="7" t="str">
        <f>IFERROR(VLOOKUP($J46,単価!$A$2:$D$4,4,FALSE),"")</f>
        <v/>
      </c>
      <c r="H46" s="10"/>
      <c r="I46" s="7" t="str">
        <f>IFERROR(G46*H46,"")</f>
        <v/>
      </c>
      <c r="J46" s="13" t="str">
        <f t="shared" si="0"/>
        <v>202103</v>
      </c>
    </row>
    <row r="47" spans="1:10" x14ac:dyDescent="0.15">
      <c r="A47" s="3" t="str">
        <f>IF(C47&lt;&gt;"",ROW()-5,"")</f>
        <v/>
      </c>
      <c r="B47" s="3" t="str">
        <f>IF(C47&lt;&gt;"",TEXT($C$3,"0000000000"),"")</f>
        <v/>
      </c>
      <c r="C47" s="8"/>
      <c r="D47" s="9"/>
      <c r="E47" s="10"/>
      <c r="F47" s="3" t="str">
        <f>IFERROR(VLOOKUP($J47,単価!$A$2:$D$4,2,FALSE),IF(C47&lt;&gt;"","使用不可",""))</f>
        <v/>
      </c>
      <c r="G47" s="7" t="str">
        <f>IFERROR(VLOOKUP($J47,単価!$A$2:$D$4,4,FALSE),"")</f>
        <v/>
      </c>
      <c r="H47" s="10"/>
      <c r="I47" s="7" t="str">
        <f>IFERROR(G47*H47,"")</f>
        <v/>
      </c>
      <c r="J47" s="13" t="str">
        <f t="shared" si="0"/>
        <v>202103</v>
      </c>
    </row>
    <row r="48" spans="1:10" x14ac:dyDescent="0.15">
      <c r="A48" s="3" t="str">
        <f>IF(C48&lt;&gt;"",ROW()-5,"")</f>
        <v/>
      </c>
      <c r="B48" s="3" t="str">
        <f>IF(C48&lt;&gt;"",TEXT($C$3,"0000000000"),"")</f>
        <v/>
      </c>
      <c r="C48" s="8"/>
      <c r="D48" s="9"/>
      <c r="E48" s="10"/>
      <c r="F48" s="3" t="str">
        <f>IFERROR(VLOOKUP($J48,単価!$A$2:$D$4,2,FALSE),IF(C48&lt;&gt;"","使用不可",""))</f>
        <v/>
      </c>
      <c r="G48" s="7" t="str">
        <f>IFERROR(VLOOKUP($J48,単価!$A$2:$D$4,4,FALSE),"")</f>
        <v/>
      </c>
      <c r="H48" s="10"/>
      <c r="I48" s="7" t="str">
        <f>IFERROR(G48*H48,"")</f>
        <v/>
      </c>
      <c r="J48" s="13" t="str">
        <f t="shared" si="0"/>
        <v>202103</v>
      </c>
    </row>
    <row r="49" spans="1:10" x14ac:dyDescent="0.15">
      <c r="A49" s="3" t="str">
        <f>IF(C49&lt;&gt;"",ROW()-5,"")</f>
        <v/>
      </c>
      <c r="B49" s="3" t="str">
        <f>IF(C49&lt;&gt;"",TEXT($C$3,"0000000000"),"")</f>
        <v/>
      </c>
      <c r="C49" s="8"/>
      <c r="D49" s="9"/>
      <c r="E49" s="10"/>
      <c r="F49" s="3" t="str">
        <f>IFERROR(VLOOKUP($J49,単価!$A$2:$D$4,2,FALSE),IF(C49&lt;&gt;"","使用不可",""))</f>
        <v/>
      </c>
      <c r="G49" s="7" t="str">
        <f>IFERROR(VLOOKUP($J49,単価!$A$2:$D$4,4,FALSE),"")</f>
        <v/>
      </c>
      <c r="H49" s="10"/>
      <c r="I49" s="7" t="str">
        <f>IFERROR(G49*H49,"")</f>
        <v/>
      </c>
      <c r="J49" s="13" t="str">
        <f t="shared" si="0"/>
        <v>202103</v>
      </c>
    </row>
    <row r="50" spans="1:10" x14ac:dyDescent="0.15">
      <c r="A50" s="3" t="str">
        <f>IF(C50&lt;&gt;"",ROW()-5,"")</f>
        <v/>
      </c>
      <c r="B50" s="3" t="str">
        <f>IF(C50&lt;&gt;"",TEXT($C$3,"0000000000"),"")</f>
        <v/>
      </c>
      <c r="C50" s="8"/>
      <c r="D50" s="9"/>
      <c r="E50" s="10"/>
      <c r="F50" s="3" t="str">
        <f>IFERROR(VLOOKUP($J50,単価!$A$2:$D$4,2,FALSE),IF(C50&lt;&gt;"","使用不可",""))</f>
        <v/>
      </c>
      <c r="G50" s="7" t="str">
        <f>IFERROR(VLOOKUP($J50,単価!$A$2:$D$4,4,FALSE),"")</f>
        <v/>
      </c>
      <c r="H50" s="10"/>
      <c r="I50" s="7" t="str">
        <f>IFERROR(G50*H50,"")</f>
        <v/>
      </c>
      <c r="J50" s="13" t="str">
        <f t="shared" si="0"/>
        <v>202103</v>
      </c>
    </row>
    <row r="51" spans="1:10" x14ac:dyDescent="0.15">
      <c r="A51" s="3" t="str">
        <f>IF(C51&lt;&gt;"",ROW()-5,"")</f>
        <v/>
      </c>
      <c r="B51" s="3" t="str">
        <f>IF(C51&lt;&gt;"",TEXT($C$3,"0000000000"),"")</f>
        <v/>
      </c>
      <c r="C51" s="8"/>
      <c r="D51" s="9"/>
      <c r="E51" s="10"/>
      <c r="F51" s="3" t="str">
        <f>IFERROR(VLOOKUP($J51,単価!$A$2:$D$4,2,FALSE),IF(C51&lt;&gt;"","使用不可",""))</f>
        <v/>
      </c>
      <c r="G51" s="7" t="str">
        <f>IFERROR(VLOOKUP($J51,単価!$A$2:$D$4,4,FALSE),"")</f>
        <v/>
      </c>
      <c r="H51" s="10"/>
      <c r="I51" s="7" t="str">
        <f>IFERROR(G51*H51,"")</f>
        <v/>
      </c>
      <c r="J51" s="13" t="str">
        <f t="shared" si="0"/>
        <v>202103</v>
      </c>
    </row>
    <row r="52" spans="1:10" x14ac:dyDescent="0.15">
      <c r="A52" s="3" t="str">
        <f>IF(C52&lt;&gt;"",ROW()-5,"")</f>
        <v/>
      </c>
      <c r="B52" s="3" t="str">
        <f>IF(C52&lt;&gt;"",TEXT($C$3,"0000000000"),"")</f>
        <v/>
      </c>
      <c r="C52" s="8"/>
      <c r="D52" s="9"/>
      <c r="E52" s="10"/>
      <c r="F52" s="3" t="str">
        <f>IFERROR(VLOOKUP($J52,単価!$A$2:$D$4,2,FALSE),IF(C52&lt;&gt;"","使用不可",""))</f>
        <v/>
      </c>
      <c r="G52" s="7" t="str">
        <f>IFERROR(VLOOKUP($J52,単価!$A$2:$D$4,4,FALSE),"")</f>
        <v/>
      </c>
      <c r="H52" s="10"/>
      <c r="I52" s="7" t="str">
        <f>IFERROR(G52*H52,"")</f>
        <v/>
      </c>
      <c r="J52" s="13" t="str">
        <f t="shared" si="0"/>
        <v>202103</v>
      </c>
    </row>
    <row r="53" spans="1:10" x14ac:dyDescent="0.15">
      <c r="A53" s="3" t="str">
        <f>IF(C53&lt;&gt;"",ROW()-5,"")</f>
        <v/>
      </c>
      <c r="B53" s="3" t="str">
        <f>IF(C53&lt;&gt;"",TEXT($C$3,"0000000000"),"")</f>
        <v/>
      </c>
      <c r="C53" s="8"/>
      <c r="D53" s="9"/>
      <c r="E53" s="10"/>
      <c r="F53" s="3" t="str">
        <f>IFERROR(VLOOKUP($J53,単価!$A$2:$D$4,2,FALSE),IF(C53&lt;&gt;"","使用不可",""))</f>
        <v/>
      </c>
      <c r="G53" s="7" t="str">
        <f>IFERROR(VLOOKUP($J53,単価!$A$2:$D$4,4,FALSE),"")</f>
        <v/>
      </c>
      <c r="H53" s="10"/>
      <c r="I53" s="7" t="str">
        <f>IFERROR(G53*H53,"")</f>
        <v/>
      </c>
      <c r="J53" s="13" t="str">
        <f t="shared" si="0"/>
        <v>202103</v>
      </c>
    </row>
    <row r="54" spans="1:10" x14ac:dyDescent="0.15">
      <c r="A54" s="3" t="str">
        <f>IF(C54&lt;&gt;"",ROW()-5,"")</f>
        <v/>
      </c>
      <c r="B54" s="3" t="str">
        <f>IF(C54&lt;&gt;"",TEXT($C$3,"0000000000"),"")</f>
        <v/>
      </c>
      <c r="C54" s="8"/>
      <c r="D54" s="9"/>
      <c r="E54" s="10"/>
      <c r="F54" s="3" t="str">
        <f>IFERROR(VLOOKUP($J54,単価!$A$2:$D$4,2,FALSE),IF(C54&lt;&gt;"","使用不可",""))</f>
        <v/>
      </c>
      <c r="G54" s="7" t="str">
        <f>IFERROR(VLOOKUP($J54,単価!$A$2:$D$4,4,FALSE),"")</f>
        <v/>
      </c>
      <c r="H54" s="10"/>
      <c r="I54" s="7" t="str">
        <f>IFERROR(G54*H54,"")</f>
        <v/>
      </c>
      <c r="J54" s="13" t="str">
        <f t="shared" si="0"/>
        <v>202103</v>
      </c>
    </row>
    <row r="55" spans="1:10" x14ac:dyDescent="0.15">
      <c r="A55" s="3" t="str">
        <f>IF(C55&lt;&gt;"",ROW()-5,"")</f>
        <v/>
      </c>
      <c r="B55" s="3" t="str">
        <f>IF(C55&lt;&gt;"",TEXT($C$3,"0000000000"),"")</f>
        <v/>
      </c>
      <c r="C55" s="8"/>
      <c r="D55" s="9"/>
      <c r="E55" s="10"/>
      <c r="F55" s="3" t="str">
        <f>IFERROR(VLOOKUP($J55,単価!$A$2:$D$4,2,FALSE),IF(C55&lt;&gt;"","使用不可",""))</f>
        <v/>
      </c>
      <c r="G55" s="7" t="str">
        <f>IFERROR(VLOOKUP($J55,単価!$A$2:$D$4,4,FALSE),"")</f>
        <v/>
      </c>
      <c r="H55" s="10"/>
      <c r="I55" s="7" t="str">
        <f>IFERROR(G55*H55,"")</f>
        <v/>
      </c>
      <c r="J55" s="13" t="str">
        <f t="shared" si="0"/>
        <v>202103</v>
      </c>
    </row>
    <row r="56" spans="1:10" x14ac:dyDescent="0.15">
      <c r="A56" s="3" t="str">
        <f>IF(C56&lt;&gt;"",ROW()-5,"")</f>
        <v/>
      </c>
      <c r="B56" s="3" t="str">
        <f>IF(C56&lt;&gt;"",TEXT($C$3,"0000000000"),"")</f>
        <v/>
      </c>
      <c r="C56" s="8"/>
      <c r="D56" s="9"/>
      <c r="E56" s="10"/>
      <c r="F56" s="3" t="str">
        <f>IFERROR(VLOOKUP($J56,単価!$A$2:$D$4,2,FALSE),IF(C56&lt;&gt;"","使用不可",""))</f>
        <v/>
      </c>
      <c r="G56" s="7" t="str">
        <f>IFERROR(VLOOKUP($J56,単価!$A$2:$D$4,4,FALSE),"")</f>
        <v/>
      </c>
      <c r="H56" s="10"/>
      <c r="I56" s="7" t="str">
        <f>IFERROR(G56*H56,"")</f>
        <v/>
      </c>
      <c r="J56" s="13" t="str">
        <f t="shared" si="0"/>
        <v>202103</v>
      </c>
    </row>
    <row r="57" spans="1:10" x14ac:dyDescent="0.15">
      <c r="A57" s="3" t="str">
        <f>IF(C57&lt;&gt;"",ROW()-5,"")</f>
        <v/>
      </c>
      <c r="B57" s="3" t="str">
        <f>IF(C57&lt;&gt;"",TEXT($C$3,"0000000000"),"")</f>
        <v/>
      </c>
      <c r="C57" s="8"/>
      <c r="D57" s="9"/>
      <c r="E57" s="10"/>
      <c r="F57" s="3" t="str">
        <f>IFERROR(VLOOKUP($J57,単価!$A$2:$D$4,2,FALSE),IF(C57&lt;&gt;"","使用不可",""))</f>
        <v/>
      </c>
      <c r="G57" s="7" t="str">
        <f>IFERROR(VLOOKUP($J57,単価!$A$2:$D$4,4,FALSE),"")</f>
        <v/>
      </c>
      <c r="H57" s="10"/>
      <c r="I57" s="7" t="str">
        <f>IFERROR(G57*H57,"")</f>
        <v/>
      </c>
      <c r="J57" s="13" t="str">
        <f t="shared" si="0"/>
        <v>202103</v>
      </c>
    </row>
    <row r="58" spans="1:10" x14ac:dyDescent="0.15">
      <c r="A58" s="3" t="str">
        <f>IF(C58&lt;&gt;"",ROW()-5,"")</f>
        <v/>
      </c>
      <c r="B58" s="3" t="str">
        <f>IF(C58&lt;&gt;"",TEXT($C$3,"0000000000"),"")</f>
        <v/>
      </c>
      <c r="C58" s="8"/>
      <c r="D58" s="9"/>
      <c r="E58" s="10"/>
      <c r="F58" s="3" t="str">
        <f>IFERROR(VLOOKUP($J58,単価!$A$2:$D$4,2,FALSE),IF(C58&lt;&gt;"","使用不可",""))</f>
        <v/>
      </c>
      <c r="G58" s="7" t="str">
        <f>IFERROR(VLOOKUP($J58,単価!$A$2:$D$4,4,FALSE),"")</f>
        <v/>
      </c>
      <c r="H58" s="10"/>
      <c r="I58" s="7" t="str">
        <f>IFERROR(G58*H58,"")</f>
        <v/>
      </c>
      <c r="J58" s="13" t="str">
        <f t="shared" si="0"/>
        <v>202103</v>
      </c>
    </row>
    <row r="59" spans="1:10" x14ac:dyDescent="0.15">
      <c r="A59" s="3" t="str">
        <f>IF(C59&lt;&gt;"",ROW()-5,"")</f>
        <v/>
      </c>
      <c r="B59" s="3" t="str">
        <f>IF(C59&lt;&gt;"",TEXT($C$3,"0000000000"),"")</f>
        <v/>
      </c>
      <c r="C59" s="8"/>
      <c r="D59" s="9"/>
      <c r="E59" s="10"/>
      <c r="F59" s="3" t="str">
        <f>IFERROR(VLOOKUP($J59,単価!$A$2:$D$4,2,FALSE),IF(C59&lt;&gt;"","使用不可",""))</f>
        <v/>
      </c>
      <c r="G59" s="7" t="str">
        <f>IFERROR(VLOOKUP($J59,単価!$A$2:$D$4,4,FALSE),"")</f>
        <v/>
      </c>
      <c r="H59" s="10"/>
      <c r="I59" s="7" t="str">
        <f>IFERROR(G59*H59,"")</f>
        <v/>
      </c>
      <c r="J59" s="13" t="str">
        <f t="shared" si="0"/>
        <v>202103</v>
      </c>
    </row>
    <row r="60" spans="1:10" x14ac:dyDescent="0.15">
      <c r="A60" s="3" t="str">
        <f>IF(C60&lt;&gt;"",ROW()-5,"")</f>
        <v/>
      </c>
      <c r="B60" s="3" t="str">
        <f>IF(C60&lt;&gt;"",TEXT($C$3,"0000000000"),"")</f>
        <v/>
      </c>
      <c r="C60" s="8"/>
      <c r="D60" s="9"/>
      <c r="E60" s="10"/>
      <c r="F60" s="3" t="str">
        <f>IFERROR(VLOOKUP($J60,単価!$A$2:$D$4,2,FALSE),IF(C60&lt;&gt;"","使用不可",""))</f>
        <v/>
      </c>
      <c r="G60" s="7" t="str">
        <f>IFERROR(VLOOKUP($J60,単価!$A$2:$D$4,4,FALSE),"")</f>
        <v/>
      </c>
      <c r="H60" s="10"/>
      <c r="I60" s="7" t="str">
        <f>IFERROR(G60*H60,"")</f>
        <v/>
      </c>
      <c r="J60" s="13" t="str">
        <f t="shared" si="0"/>
        <v>202103</v>
      </c>
    </row>
    <row r="61" spans="1:10" x14ac:dyDescent="0.15">
      <c r="A61" s="3" t="str">
        <f>IF(C61&lt;&gt;"",ROW()-5,"")</f>
        <v/>
      </c>
      <c r="B61" s="3" t="str">
        <f>IF(C61&lt;&gt;"",TEXT($C$3,"0000000000"),"")</f>
        <v/>
      </c>
      <c r="C61" s="8"/>
      <c r="D61" s="9"/>
      <c r="E61" s="10"/>
      <c r="F61" s="3" t="str">
        <f>IFERROR(VLOOKUP($J61,単価!$A$2:$D$4,2,FALSE),IF(C61&lt;&gt;"","使用不可",""))</f>
        <v/>
      </c>
      <c r="G61" s="7" t="str">
        <f>IFERROR(VLOOKUP($J61,単価!$A$2:$D$4,4,FALSE),"")</f>
        <v/>
      </c>
      <c r="H61" s="10"/>
      <c r="I61" s="7" t="str">
        <f>IFERROR(G61*H61,"")</f>
        <v/>
      </c>
      <c r="J61" s="13" t="str">
        <f t="shared" si="0"/>
        <v>202103</v>
      </c>
    </row>
    <row r="62" spans="1:10" x14ac:dyDescent="0.15">
      <c r="A62" s="3" t="str">
        <f>IF(C62&lt;&gt;"",ROW()-5,"")</f>
        <v/>
      </c>
      <c r="B62" s="3" t="str">
        <f>IF(C62&lt;&gt;"",TEXT($C$3,"0000000000"),"")</f>
        <v/>
      </c>
      <c r="C62" s="8"/>
      <c r="D62" s="9"/>
      <c r="E62" s="10"/>
      <c r="F62" s="3" t="str">
        <f>IFERROR(VLOOKUP($J62,単価!$A$2:$D$4,2,FALSE),IF(C62&lt;&gt;"","使用不可",""))</f>
        <v/>
      </c>
      <c r="G62" s="7" t="str">
        <f>IFERROR(VLOOKUP($J62,単価!$A$2:$D$4,4,FALSE),"")</f>
        <v/>
      </c>
      <c r="H62" s="10"/>
      <c r="I62" s="7" t="str">
        <f>IFERROR(G62*H62,"")</f>
        <v/>
      </c>
      <c r="J62" s="13" t="str">
        <f t="shared" si="0"/>
        <v>202103</v>
      </c>
    </row>
    <row r="63" spans="1:10" x14ac:dyDescent="0.15">
      <c r="A63" s="3" t="str">
        <f>IF(C63&lt;&gt;"",ROW()-5,"")</f>
        <v/>
      </c>
      <c r="B63" s="3" t="str">
        <f>IF(C63&lt;&gt;"",TEXT($C$3,"0000000000"),"")</f>
        <v/>
      </c>
      <c r="C63" s="8"/>
      <c r="D63" s="9"/>
      <c r="E63" s="10"/>
      <c r="F63" s="3" t="str">
        <f>IFERROR(VLOOKUP($J63,単価!$A$2:$D$4,2,FALSE),IF(C63&lt;&gt;"","使用不可",""))</f>
        <v/>
      </c>
      <c r="G63" s="7" t="str">
        <f>IFERROR(VLOOKUP($J63,単価!$A$2:$D$4,4,FALSE),"")</f>
        <v/>
      </c>
      <c r="H63" s="10"/>
      <c r="I63" s="7" t="str">
        <f>IFERROR(G63*H63,"")</f>
        <v/>
      </c>
      <c r="J63" s="13" t="str">
        <f t="shared" si="0"/>
        <v>202103</v>
      </c>
    </row>
    <row r="64" spans="1:10" x14ac:dyDescent="0.15">
      <c r="A64" s="3" t="str">
        <f>IF(C64&lt;&gt;"",ROW()-5,"")</f>
        <v/>
      </c>
      <c r="B64" s="3" t="str">
        <f>IF(C64&lt;&gt;"",TEXT($C$3,"0000000000"),"")</f>
        <v/>
      </c>
      <c r="C64" s="8"/>
      <c r="D64" s="9"/>
      <c r="E64" s="10"/>
      <c r="F64" s="3" t="str">
        <f>IFERROR(VLOOKUP($J64,単価!$A$2:$D$4,2,FALSE),IF(C64&lt;&gt;"","使用不可",""))</f>
        <v/>
      </c>
      <c r="G64" s="7" t="str">
        <f>IFERROR(VLOOKUP($J64,単価!$A$2:$D$4,4,FALSE),"")</f>
        <v/>
      </c>
      <c r="H64" s="10"/>
      <c r="I64" s="7" t="str">
        <f>IFERROR(G64*H64,"")</f>
        <v/>
      </c>
      <c r="J64" s="13" t="str">
        <f t="shared" si="0"/>
        <v>202103</v>
      </c>
    </row>
    <row r="65" spans="1:10" x14ac:dyDescent="0.15">
      <c r="A65" s="3" t="str">
        <f>IF(C65&lt;&gt;"",ROW()-5,"")</f>
        <v/>
      </c>
      <c r="B65" s="3" t="str">
        <f>IF(C65&lt;&gt;"",TEXT($C$3,"0000000000"),"")</f>
        <v/>
      </c>
      <c r="C65" s="8"/>
      <c r="D65" s="9"/>
      <c r="E65" s="10"/>
      <c r="F65" s="3" t="str">
        <f>IFERROR(VLOOKUP($J65,単価!$A$2:$D$4,2,FALSE),IF(C65&lt;&gt;"","使用不可",""))</f>
        <v/>
      </c>
      <c r="G65" s="7" t="str">
        <f>IFERROR(VLOOKUP($J65,単価!$A$2:$D$4,4,FALSE),"")</f>
        <v/>
      </c>
      <c r="H65" s="10"/>
      <c r="I65" s="7" t="str">
        <f>IFERROR(G65*H65,"")</f>
        <v/>
      </c>
      <c r="J65" s="13" t="str">
        <f t="shared" si="0"/>
        <v>202103</v>
      </c>
    </row>
    <row r="66" spans="1:10" x14ac:dyDescent="0.15">
      <c r="A66" s="3" t="str">
        <f>IF(C66&lt;&gt;"",ROW()-5,"")</f>
        <v/>
      </c>
      <c r="B66" s="3" t="str">
        <f>IF(C66&lt;&gt;"",TEXT($C$3,"0000000000"),"")</f>
        <v/>
      </c>
      <c r="C66" s="8"/>
      <c r="D66" s="9"/>
      <c r="E66" s="10"/>
      <c r="F66" s="3" t="str">
        <f>IFERROR(VLOOKUP($J66,単価!$A$2:$D$4,2,FALSE),IF(C66&lt;&gt;"","使用不可",""))</f>
        <v/>
      </c>
      <c r="G66" s="7" t="str">
        <f>IFERROR(VLOOKUP($J66,単価!$A$2:$D$4,4,FALSE),"")</f>
        <v/>
      </c>
      <c r="H66" s="10"/>
      <c r="I66" s="7" t="str">
        <f>IFERROR(G66*H66,"")</f>
        <v/>
      </c>
      <c r="J66" s="13" t="str">
        <f t="shared" si="0"/>
        <v>202103</v>
      </c>
    </row>
    <row r="67" spans="1:10" x14ac:dyDescent="0.15">
      <c r="A67" s="3" t="str">
        <f>IF(C67&lt;&gt;"",ROW()-5,"")</f>
        <v/>
      </c>
      <c r="B67" s="3" t="str">
        <f>IF(C67&lt;&gt;"",TEXT($C$3,"0000000000"),"")</f>
        <v/>
      </c>
      <c r="C67" s="8"/>
      <c r="D67" s="9"/>
      <c r="E67" s="10"/>
      <c r="F67" s="3" t="str">
        <f>IFERROR(VLOOKUP($J67,単価!$A$2:$D$4,2,FALSE),IF(C67&lt;&gt;"","使用不可",""))</f>
        <v/>
      </c>
      <c r="G67" s="7" t="str">
        <f>IFERROR(VLOOKUP($J67,単価!$A$2:$D$4,4,FALSE),"")</f>
        <v/>
      </c>
      <c r="H67" s="10"/>
      <c r="I67" s="7" t="str">
        <f>IFERROR(G67*H67,"")</f>
        <v/>
      </c>
      <c r="J67" s="13" t="str">
        <f t="shared" si="0"/>
        <v>202103</v>
      </c>
    </row>
    <row r="68" spans="1:10" x14ac:dyDescent="0.15">
      <c r="A68" s="3" t="str">
        <f>IF(C68&lt;&gt;"",ROW()-5,"")</f>
        <v/>
      </c>
      <c r="B68" s="3" t="str">
        <f>IF(C68&lt;&gt;"",TEXT($C$3,"0000000000"),"")</f>
        <v/>
      </c>
      <c r="C68" s="8"/>
      <c r="D68" s="9"/>
      <c r="E68" s="10"/>
      <c r="F68" s="3" t="str">
        <f>IFERROR(VLOOKUP($J68,単価!$A$2:$D$4,2,FALSE),IF(C68&lt;&gt;"","使用不可",""))</f>
        <v/>
      </c>
      <c r="G68" s="7" t="str">
        <f>IFERROR(VLOOKUP($J68,単価!$A$2:$D$4,4,FALSE),"")</f>
        <v/>
      </c>
      <c r="H68" s="10"/>
      <c r="I68" s="7" t="str">
        <f>IFERROR(G68*H68,"")</f>
        <v/>
      </c>
      <c r="J68" s="13" t="str">
        <f t="shared" si="0"/>
        <v>202103</v>
      </c>
    </row>
    <row r="69" spans="1:10" x14ac:dyDescent="0.15">
      <c r="A69" s="3" t="str">
        <f>IF(C69&lt;&gt;"",ROW()-5,"")</f>
        <v/>
      </c>
      <c r="B69" s="3" t="str">
        <f>IF(C69&lt;&gt;"",TEXT($C$3,"0000000000"),"")</f>
        <v/>
      </c>
      <c r="C69" s="8"/>
      <c r="D69" s="9"/>
      <c r="E69" s="10"/>
      <c r="F69" s="3" t="str">
        <f>IFERROR(VLOOKUP($J69,単価!$A$2:$D$4,2,FALSE),IF(C69&lt;&gt;"","使用不可",""))</f>
        <v/>
      </c>
      <c r="G69" s="7" t="str">
        <f>IFERROR(VLOOKUP($J69,単価!$A$2:$D$4,4,FALSE),"")</f>
        <v/>
      </c>
      <c r="H69" s="10"/>
      <c r="I69" s="7" t="str">
        <f>IFERROR(G69*H69,"")</f>
        <v/>
      </c>
      <c r="J69" s="13" t="str">
        <f t="shared" si="0"/>
        <v>202103</v>
      </c>
    </row>
    <row r="70" spans="1:10" x14ac:dyDescent="0.15">
      <c r="A70" s="3" t="str">
        <f>IF(C70&lt;&gt;"",ROW()-5,"")</f>
        <v/>
      </c>
      <c r="B70" s="3" t="str">
        <f>IF(C70&lt;&gt;"",TEXT($C$3,"0000000000"),"")</f>
        <v/>
      </c>
      <c r="C70" s="8"/>
      <c r="D70" s="9"/>
      <c r="E70" s="10"/>
      <c r="F70" s="3" t="str">
        <f>IFERROR(VLOOKUP($J70,単価!$A$2:$D$4,2,FALSE),IF(C70&lt;&gt;"","使用不可",""))</f>
        <v/>
      </c>
      <c r="G70" s="7" t="str">
        <f>IFERROR(VLOOKUP($J70,単価!$A$2:$D$4,4,FALSE),"")</f>
        <v/>
      </c>
      <c r="H70" s="10"/>
      <c r="I70" s="7" t="str">
        <f>IFERROR(G70*H70,"")</f>
        <v/>
      </c>
      <c r="J70" s="13" t="str">
        <f t="shared" si="0"/>
        <v>202103</v>
      </c>
    </row>
    <row r="71" spans="1:10" x14ac:dyDescent="0.15">
      <c r="A71" s="3" t="str">
        <f>IF(C71&lt;&gt;"",ROW()-5,"")</f>
        <v/>
      </c>
      <c r="B71" s="3" t="str">
        <f>IF(C71&lt;&gt;"",TEXT($C$3,"0000000000"),"")</f>
        <v/>
      </c>
      <c r="C71" s="8"/>
      <c r="D71" s="9"/>
      <c r="E71" s="10"/>
      <c r="F71" s="3" t="str">
        <f>IFERROR(VLOOKUP($J71,単価!$A$2:$D$4,2,FALSE),IF(C71&lt;&gt;"","使用不可",""))</f>
        <v/>
      </c>
      <c r="G71" s="7" t="str">
        <f>IFERROR(VLOOKUP($J71,単価!$A$2:$D$4,4,FALSE),"")</f>
        <v/>
      </c>
      <c r="H71" s="10"/>
      <c r="I71" s="7" t="str">
        <f>IFERROR(G71*H71,"")</f>
        <v/>
      </c>
      <c r="J71" s="13" t="str">
        <f t="shared" ref="J71:J134" si="1">$E71 &amp; IF(_xlfn.DAYS(DATE(2021,3,31),$D71)&gt;=0,"202103","202104")</f>
        <v>202103</v>
      </c>
    </row>
    <row r="72" spans="1:10" x14ac:dyDescent="0.15">
      <c r="A72" s="3" t="str">
        <f>IF(C72&lt;&gt;"",ROW()-5,"")</f>
        <v/>
      </c>
      <c r="B72" s="3" t="str">
        <f>IF(C72&lt;&gt;"",TEXT($C$3,"0000000000"),"")</f>
        <v/>
      </c>
      <c r="C72" s="8"/>
      <c r="D72" s="9"/>
      <c r="E72" s="10"/>
      <c r="F72" s="3" t="str">
        <f>IFERROR(VLOOKUP($J72,単価!$A$2:$D$4,2,FALSE),IF(C72&lt;&gt;"","使用不可",""))</f>
        <v/>
      </c>
      <c r="G72" s="7" t="str">
        <f>IFERROR(VLOOKUP($J72,単価!$A$2:$D$4,4,FALSE),"")</f>
        <v/>
      </c>
      <c r="H72" s="10"/>
      <c r="I72" s="7" t="str">
        <f>IFERROR(G72*H72,"")</f>
        <v/>
      </c>
      <c r="J72" s="13" t="str">
        <f t="shared" si="1"/>
        <v>202103</v>
      </c>
    </row>
    <row r="73" spans="1:10" x14ac:dyDescent="0.15">
      <c r="A73" s="3" t="str">
        <f>IF(C73&lt;&gt;"",ROW()-5,"")</f>
        <v/>
      </c>
      <c r="B73" s="3" t="str">
        <f>IF(C73&lt;&gt;"",TEXT($C$3,"0000000000"),"")</f>
        <v/>
      </c>
      <c r="C73" s="8"/>
      <c r="D73" s="9"/>
      <c r="E73" s="10"/>
      <c r="F73" s="3" t="str">
        <f>IFERROR(VLOOKUP($J73,単価!$A$2:$D$4,2,FALSE),IF(C73&lt;&gt;"","使用不可",""))</f>
        <v/>
      </c>
      <c r="G73" s="7" t="str">
        <f>IFERROR(VLOOKUP($J73,単価!$A$2:$D$4,4,FALSE),"")</f>
        <v/>
      </c>
      <c r="H73" s="10"/>
      <c r="I73" s="7" t="str">
        <f>IFERROR(G73*H73,"")</f>
        <v/>
      </c>
      <c r="J73" s="13" t="str">
        <f t="shared" si="1"/>
        <v>202103</v>
      </c>
    </row>
    <row r="74" spans="1:10" x14ac:dyDescent="0.15">
      <c r="A74" s="3" t="str">
        <f>IF(C74&lt;&gt;"",ROW()-5,"")</f>
        <v/>
      </c>
      <c r="B74" s="3" t="str">
        <f>IF(C74&lt;&gt;"",TEXT($C$3,"0000000000"),"")</f>
        <v/>
      </c>
      <c r="C74" s="8"/>
      <c r="D74" s="9"/>
      <c r="E74" s="10"/>
      <c r="F74" s="3" t="str">
        <f>IFERROR(VLOOKUP($J74,単価!$A$2:$D$4,2,FALSE),IF(C74&lt;&gt;"","使用不可",""))</f>
        <v/>
      </c>
      <c r="G74" s="7" t="str">
        <f>IFERROR(VLOOKUP($J74,単価!$A$2:$D$4,4,FALSE),"")</f>
        <v/>
      </c>
      <c r="H74" s="10"/>
      <c r="I74" s="7" t="str">
        <f>IFERROR(G74*H74,"")</f>
        <v/>
      </c>
      <c r="J74" s="13" t="str">
        <f t="shared" si="1"/>
        <v>202103</v>
      </c>
    </row>
    <row r="75" spans="1:10" x14ac:dyDescent="0.15">
      <c r="A75" s="3" t="str">
        <f>IF(C75&lt;&gt;"",ROW()-5,"")</f>
        <v/>
      </c>
      <c r="B75" s="3" t="str">
        <f>IF(C75&lt;&gt;"",TEXT($C$3,"0000000000"),"")</f>
        <v/>
      </c>
      <c r="C75" s="8"/>
      <c r="D75" s="9"/>
      <c r="E75" s="10"/>
      <c r="F75" s="3" t="str">
        <f>IFERROR(VLOOKUP($J75,単価!$A$2:$D$4,2,FALSE),IF(C75&lt;&gt;"","使用不可",""))</f>
        <v/>
      </c>
      <c r="G75" s="7" t="str">
        <f>IFERROR(VLOOKUP($J75,単価!$A$2:$D$4,4,FALSE),"")</f>
        <v/>
      </c>
      <c r="H75" s="10"/>
      <c r="I75" s="7" t="str">
        <f>IFERROR(G75*H75,"")</f>
        <v/>
      </c>
      <c r="J75" s="13" t="str">
        <f t="shared" si="1"/>
        <v>202103</v>
      </c>
    </row>
    <row r="76" spans="1:10" x14ac:dyDescent="0.15">
      <c r="A76" s="3" t="str">
        <f>IF(C76&lt;&gt;"",ROW()-5,"")</f>
        <v/>
      </c>
      <c r="B76" s="3" t="str">
        <f>IF(C76&lt;&gt;"",TEXT($C$3,"0000000000"),"")</f>
        <v/>
      </c>
      <c r="C76" s="8"/>
      <c r="D76" s="9"/>
      <c r="E76" s="10"/>
      <c r="F76" s="3" t="str">
        <f>IFERROR(VLOOKUP($J76,単価!$A$2:$D$4,2,FALSE),IF(C76&lt;&gt;"","使用不可",""))</f>
        <v/>
      </c>
      <c r="G76" s="7" t="str">
        <f>IFERROR(VLOOKUP($J76,単価!$A$2:$D$4,4,FALSE),"")</f>
        <v/>
      </c>
      <c r="H76" s="10"/>
      <c r="I76" s="7" t="str">
        <f>IFERROR(G76*H76,"")</f>
        <v/>
      </c>
      <c r="J76" s="13" t="str">
        <f t="shared" si="1"/>
        <v>202103</v>
      </c>
    </row>
    <row r="77" spans="1:10" x14ac:dyDescent="0.15">
      <c r="A77" s="3" t="str">
        <f>IF(C77&lt;&gt;"",ROW()-5,"")</f>
        <v/>
      </c>
      <c r="B77" s="3" t="str">
        <f>IF(C77&lt;&gt;"",TEXT($C$3,"0000000000"),"")</f>
        <v/>
      </c>
      <c r="C77" s="8"/>
      <c r="D77" s="9"/>
      <c r="E77" s="10"/>
      <c r="F77" s="3" t="str">
        <f>IFERROR(VLOOKUP($J77,単価!$A$2:$D$4,2,FALSE),IF(C77&lt;&gt;"","使用不可",""))</f>
        <v/>
      </c>
      <c r="G77" s="7" t="str">
        <f>IFERROR(VLOOKUP($J77,単価!$A$2:$D$4,4,FALSE),"")</f>
        <v/>
      </c>
      <c r="H77" s="10"/>
      <c r="I77" s="7" t="str">
        <f>IFERROR(G77*H77,"")</f>
        <v/>
      </c>
      <c r="J77" s="13" t="str">
        <f t="shared" si="1"/>
        <v>202103</v>
      </c>
    </row>
    <row r="78" spans="1:10" x14ac:dyDescent="0.15">
      <c r="A78" s="3" t="str">
        <f>IF(C78&lt;&gt;"",ROW()-5,"")</f>
        <v/>
      </c>
      <c r="B78" s="3" t="str">
        <f>IF(C78&lt;&gt;"",TEXT($C$3,"0000000000"),"")</f>
        <v/>
      </c>
      <c r="C78" s="8"/>
      <c r="D78" s="9"/>
      <c r="E78" s="10"/>
      <c r="F78" s="3" t="str">
        <f>IFERROR(VLOOKUP($J78,単価!$A$2:$D$4,2,FALSE),IF(C78&lt;&gt;"","使用不可",""))</f>
        <v/>
      </c>
      <c r="G78" s="7" t="str">
        <f>IFERROR(VLOOKUP($J78,単価!$A$2:$D$4,4,FALSE),"")</f>
        <v/>
      </c>
      <c r="H78" s="10"/>
      <c r="I78" s="7" t="str">
        <f>IFERROR(G78*H78,"")</f>
        <v/>
      </c>
      <c r="J78" s="13" t="str">
        <f t="shared" si="1"/>
        <v>202103</v>
      </c>
    </row>
    <row r="79" spans="1:10" x14ac:dyDescent="0.15">
      <c r="A79" s="3" t="str">
        <f>IF(C79&lt;&gt;"",ROW()-5,"")</f>
        <v/>
      </c>
      <c r="B79" s="3" t="str">
        <f>IF(C79&lt;&gt;"",TEXT($C$3,"0000000000"),"")</f>
        <v/>
      </c>
      <c r="C79" s="8"/>
      <c r="D79" s="9"/>
      <c r="E79" s="10"/>
      <c r="F79" s="3" t="str">
        <f>IFERROR(VLOOKUP($J79,単価!$A$2:$D$4,2,FALSE),IF(C79&lt;&gt;"","使用不可",""))</f>
        <v/>
      </c>
      <c r="G79" s="7" t="str">
        <f>IFERROR(VLOOKUP($J79,単価!$A$2:$D$4,4,FALSE),"")</f>
        <v/>
      </c>
      <c r="H79" s="10"/>
      <c r="I79" s="7" t="str">
        <f>IFERROR(G79*H79,"")</f>
        <v/>
      </c>
      <c r="J79" s="13" t="str">
        <f t="shared" si="1"/>
        <v>202103</v>
      </c>
    </row>
    <row r="80" spans="1:10" x14ac:dyDescent="0.15">
      <c r="A80" s="3" t="str">
        <f>IF(C80&lt;&gt;"",ROW()-5,"")</f>
        <v/>
      </c>
      <c r="B80" s="3" t="str">
        <f>IF(C80&lt;&gt;"",TEXT($C$3,"0000000000"),"")</f>
        <v/>
      </c>
      <c r="C80" s="8"/>
      <c r="D80" s="9"/>
      <c r="E80" s="10"/>
      <c r="F80" s="3" t="str">
        <f>IFERROR(VLOOKUP($J80,単価!$A$2:$D$4,2,FALSE),IF(C80&lt;&gt;"","使用不可",""))</f>
        <v/>
      </c>
      <c r="G80" s="7" t="str">
        <f>IFERROR(VLOOKUP($J80,単価!$A$2:$D$4,4,FALSE),"")</f>
        <v/>
      </c>
      <c r="H80" s="10"/>
      <c r="I80" s="7" t="str">
        <f>IFERROR(G80*H80,"")</f>
        <v/>
      </c>
      <c r="J80" s="13" t="str">
        <f t="shared" si="1"/>
        <v>202103</v>
      </c>
    </row>
    <row r="81" spans="1:10" x14ac:dyDescent="0.15">
      <c r="A81" s="3" t="str">
        <f>IF(C81&lt;&gt;"",ROW()-5,"")</f>
        <v/>
      </c>
      <c r="B81" s="3" t="str">
        <f>IF(C81&lt;&gt;"",TEXT($C$3,"0000000000"),"")</f>
        <v/>
      </c>
      <c r="C81" s="8"/>
      <c r="D81" s="9"/>
      <c r="E81" s="10"/>
      <c r="F81" s="3" t="str">
        <f>IFERROR(VLOOKUP($J81,単価!$A$2:$D$4,2,FALSE),IF(C81&lt;&gt;"","使用不可",""))</f>
        <v/>
      </c>
      <c r="G81" s="7" t="str">
        <f>IFERROR(VLOOKUP($J81,単価!$A$2:$D$4,4,FALSE),"")</f>
        <v/>
      </c>
      <c r="H81" s="10"/>
      <c r="I81" s="7" t="str">
        <f>IFERROR(G81*H81,"")</f>
        <v/>
      </c>
      <c r="J81" s="13" t="str">
        <f t="shared" si="1"/>
        <v>202103</v>
      </c>
    </row>
    <row r="82" spans="1:10" x14ac:dyDescent="0.15">
      <c r="A82" s="3" t="str">
        <f>IF(C82&lt;&gt;"",ROW()-5,"")</f>
        <v/>
      </c>
      <c r="B82" s="3" t="str">
        <f>IF(C82&lt;&gt;"",TEXT($C$3,"0000000000"),"")</f>
        <v/>
      </c>
      <c r="C82" s="8"/>
      <c r="D82" s="9"/>
      <c r="E82" s="10"/>
      <c r="F82" s="3" t="str">
        <f>IFERROR(VLOOKUP($J82,単価!$A$2:$D$4,2,FALSE),IF(C82&lt;&gt;"","使用不可",""))</f>
        <v/>
      </c>
      <c r="G82" s="7" t="str">
        <f>IFERROR(VLOOKUP($J82,単価!$A$2:$D$4,4,FALSE),"")</f>
        <v/>
      </c>
      <c r="H82" s="10"/>
      <c r="I82" s="7" t="str">
        <f>IFERROR(G82*H82,"")</f>
        <v/>
      </c>
      <c r="J82" s="13" t="str">
        <f t="shared" si="1"/>
        <v>202103</v>
      </c>
    </row>
    <row r="83" spans="1:10" x14ac:dyDescent="0.15">
      <c r="A83" s="3" t="str">
        <f>IF(C83&lt;&gt;"",ROW()-5,"")</f>
        <v/>
      </c>
      <c r="B83" s="3" t="str">
        <f>IF(C83&lt;&gt;"",TEXT($C$3,"0000000000"),"")</f>
        <v/>
      </c>
      <c r="C83" s="8"/>
      <c r="D83" s="9"/>
      <c r="E83" s="10"/>
      <c r="F83" s="3" t="str">
        <f>IFERROR(VLOOKUP($J83,単価!$A$2:$D$4,2,FALSE),IF(C83&lt;&gt;"","使用不可",""))</f>
        <v/>
      </c>
      <c r="G83" s="7" t="str">
        <f>IFERROR(VLOOKUP($J83,単価!$A$2:$D$4,4,FALSE),"")</f>
        <v/>
      </c>
      <c r="H83" s="10"/>
      <c r="I83" s="7" t="str">
        <f>IFERROR(G83*H83,"")</f>
        <v/>
      </c>
      <c r="J83" s="13" t="str">
        <f t="shared" si="1"/>
        <v>202103</v>
      </c>
    </row>
    <row r="84" spans="1:10" x14ac:dyDescent="0.15">
      <c r="A84" s="3" t="str">
        <f>IF(C84&lt;&gt;"",ROW()-5,"")</f>
        <v/>
      </c>
      <c r="B84" s="3" t="str">
        <f>IF(C84&lt;&gt;"",TEXT($C$3,"0000000000"),"")</f>
        <v/>
      </c>
      <c r="C84" s="8"/>
      <c r="D84" s="9"/>
      <c r="E84" s="10"/>
      <c r="F84" s="3" t="str">
        <f>IFERROR(VLOOKUP($J84,単価!$A$2:$D$4,2,FALSE),IF(C84&lt;&gt;"","使用不可",""))</f>
        <v/>
      </c>
      <c r="G84" s="7" t="str">
        <f>IFERROR(VLOOKUP($J84,単価!$A$2:$D$4,4,FALSE),"")</f>
        <v/>
      </c>
      <c r="H84" s="10"/>
      <c r="I84" s="7" t="str">
        <f>IFERROR(G84*H84,"")</f>
        <v/>
      </c>
      <c r="J84" s="13" t="str">
        <f t="shared" si="1"/>
        <v>202103</v>
      </c>
    </row>
    <row r="85" spans="1:10" x14ac:dyDescent="0.15">
      <c r="A85" s="3" t="str">
        <f>IF(C85&lt;&gt;"",ROW()-5,"")</f>
        <v/>
      </c>
      <c r="B85" s="3" t="str">
        <f>IF(C85&lt;&gt;"",TEXT($C$3,"0000000000"),"")</f>
        <v/>
      </c>
      <c r="C85" s="8"/>
      <c r="D85" s="9"/>
      <c r="E85" s="10"/>
      <c r="F85" s="3" t="str">
        <f>IFERROR(VLOOKUP($J85,単価!$A$2:$D$4,2,FALSE),IF(C85&lt;&gt;"","使用不可",""))</f>
        <v/>
      </c>
      <c r="G85" s="7" t="str">
        <f>IFERROR(VLOOKUP($J85,単価!$A$2:$D$4,4,FALSE),"")</f>
        <v/>
      </c>
      <c r="H85" s="10"/>
      <c r="I85" s="7" t="str">
        <f>IFERROR(G85*H85,"")</f>
        <v/>
      </c>
      <c r="J85" s="13" t="str">
        <f t="shared" si="1"/>
        <v>202103</v>
      </c>
    </row>
    <row r="86" spans="1:10" x14ac:dyDescent="0.15">
      <c r="A86" s="3" t="str">
        <f>IF(C86&lt;&gt;"",ROW()-5,"")</f>
        <v/>
      </c>
      <c r="B86" s="3" t="str">
        <f>IF(C86&lt;&gt;"",TEXT($C$3,"0000000000"),"")</f>
        <v/>
      </c>
      <c r="C86" s="8"/>
      <c r="D86" s="9"/>
      <c r="E86" s="10"/>
      <c r="F86" s="3" t="str">
        <f>IFERROR(VLOOKUP($J86,単価!$A$2:$D$4,2,FALSE),IF(C86&lt;&gt;"","使用不可",""))</f>
        <v/>
      </c>
      <c r="G86" s="7" t="str">
        <f>IFERROR(VLOOKUP($J86,単価!$A$2:$D$4,4,FALSE),"")</f>
        <v/>
      </c>
      <c r="H86" s="10"/>
      <c r="I86" s="7" t="str">
        <f>IFERROR(G86*H86,"")</f>
        <v/>
      </c>
      <c r="J86" s="13" t="str">
        <f t="shared" si="1"/>
        <v>202103</v>
      </c>
    </row>
    <row r="87" spans="1:10" x14ac:dyDescent="0.15">
      <c r="A87" s="3" t="str">
        <f>IF(C87&lt;&gt;"",ROW()-5,"")</f>
        <v/>
      </c>
      <c r="B87" s="3" t="str">
        <f>IF(C87&lt;&gt;"",TEXT($C$3,"0000000000"),"")</f>
        <v/>
      </c>
      <c r="C87" s="8"/>
      <c r="D87" s="9"/>
      <c r="E87" s="10"/>
      <c r="F87" s="3" t="str">
        <f>IFERROR(VLOOKUP($J87,単価!$A$2:$D$4,2,FALSE),IF(C87&lt;&gt;"","使用不可",""))</f>
        <v/>
      </c>
      <c r="G87" s="7" t="str">
        <f>IFERROR(VLOOKUP($J87,単価!$A$2:$D$4,4,FALSE),"")</f>
        <v/>
      </c>
      <c r="H87" s="10"/>
      <c r="I87" s="7" t="str">
        <f>IFERROR(G87*H87,"")</f>
        <v/>
      </c>
      <c r="J87" s="13" t="str">
        <f t="shared" si="1"/>
        <v>202103</v>
      </c>
    </row>
    <row r="88" spans="1:10" x14ac:dyDescent="0.15">
      <c r="A88" s="3" t="str">
        <f>IF(C88&lt;&gt;"",ROW()-5,"")</f>
        <v/>
      </c>
      <c r="B88" s="3" t="str">
        <f>IF(C88&lt;&gt;"",TEXT($C$3,"0000000000"),"")</f>
        <v/>
      </c>
      <c r="C88" s="8"/>
      <c r="D88" s="9"/>
      <c r="E88" s="10"/>
      <c r="F88" s="3" t="str">
        <f>IFERROR(VLOOKUP($J88,単価!$A$2:$D$4,2,FALSE),IF(C88&lt;&gt;"","使用不可",""))</f>
        <v/>
      </c>
      <c r="G88" s="7" t="str">
        <f>IFERROR(VLOOKUP($J88,単価!$A$2:$D$4,4,FALSE),"")</f>
        <v/>
      </c>
      <c r="H88" s="10"/>
      <c r="I88" s="7" t="str">
        <f>IFERROR(G88*H88,"")</f>
        <v/>
      </c>
      <c r="J88" s="13" t="str">
        <f t="shared" si="1"/>
        <v>202103</v>
      </c>
    </row>
    <row r="89" spans="1:10" x14ac:dyDescent="0.15">
      <c r="A89" s="3" t="str">
        <f>IF(C89&lt;&gt;"",ROW()-5,"")</f>
        <v/>
      </c>
      <c r="B89" s="3" t="str">
        <f>IF(C89&lt;&gt;"",TEXT($C$3,"0000000000"),"")</f>
        <v/>
      </c>
      <c r="C89" s="8"/>
      <c r="D89" s="9"/>
      <c r="E89" s="10"/>
      <c r="F89" s="3" t="str">
        <f>IFERROR(VLOOKUP($J89,単価!$A$2:$D$4,2,FALSE),IF(C89&lt;&gt;"","使用不可",""))</f>
        <v/>
      </c>
      <c r="G89" s="7" t="str">
        <f>IFERROR(VLOOKUP($J89,単価!$A$2:$D$4,4,FALSE),"")</f>
        <v/>
      </c>
      <c r="H89" s="10"/>
      <c r="I89" s="7" t="str">
        <f>IFERROR(G89*H89,"")</f>
        <v/>
      </c>
      <c r="J89" s="13" t="str">
        <f t="shared" si="1"/>
        <v>202103</v>
      </c>
    </row>
    <row r="90" spans="1:10" x14ac:dyDescent="0.15">
      <c r="A90" s="3" t="str">
        <f>IF(C90&lt;&gt;"",ROW()-5,"")</f>
        <v/>
      </c>
      <c r="B90" s="3" t="str">
        <f>IF(C90&lt;&gt;"",TEXT($C$3,"0000000000"),"")</f>
        <v/>
      </c>
      <c r="C90" s="8"/>
      <c r="D90" s="9"/>
      <c r="E90" s="10"/>
      <c r="F90" s="3" t="str">
        <f>IFERROR(VLOOKUP($J90,単価!$A$2:$D$4,2,FALSE),IF(C90&lt;&gt;"","使用不可",""))</f>
        <v/>
      </c>
      <c r="G90" s="7" t="str">
        <f>IFERROR(VLOOKUP($J90,単価!$A$2:$D$4,4,FALSE),"")</f>
        <v/>
      </c>
      <c r="H90" s="10"/>
      <c r="I90" s="7" t="str">
        <f>IFERROR(G90*H90,"")</f>
        <v/>
      </c>
      <c r="J90" s="13" t="str">
        <f t="shared" si="1"/>
        <v>202103</v>
      </c>
    </row>
    <row r="91" spans="1:10" x14ac:dyDescent="0.15">
      <c r="A91" s="3" t="str">
        <f>IF(C91&lt;&gt;"",ROW()-5,"")</f>
        <v/>
      </c>
      <c r="B91" s="3" t="str">
        <f>IF(C91&lt;&gt;"",TEXT($C$3,"0000000000"),"")</f>
        <v/>
      </c>
      <c r="C91" s="8"/>
      <c r="D91" s="9"/>
      <c r="E91" s="10"/>
      <c r="F91" s="3" t="str">
        <f>IFERROR(VLOOKUP($J91,単価!$A$2:$D$4,2,FALSE),IF(C91&lt;&gt;"","使用不可",""))</f>
        <v/>
      </c>
      <c r="G91" s="7" t="str">
        <f>IFERROR(VLOOKUP($J91,単価!$A$2:$D$4,4,FALSE),"")</f>
        <v/>
      </c>
      <c r="H91" s="10"/>
      <c r="I91" s="7" t="str">
        <f>IFERROR(G91*H91,"")</f>
        <v/>
      </c>
      <c r="J91" s="13" t="str">
        <f t="shared" si="1"/>
        <v>202103</v>
      </c>
    </row>
    <row r="92" spans="1:10" x14ac:dyDescent="0.15">
      <c r="A92" s="3" t="str">
        <f>IF(C92&lt;&gt;"",ROW()-5,"")</f>
        <v/>
      </c>
      <c r="B92" s="3" t="str">
        <f>IF(C92&lt;&gt;"",TEXT($C$3,"0000000000"),"")</f>
        <v/>
      </c>
      <c r="C92" s="8"/>
      <c r="D92" s="9"/>
      <c r="E92" s="10"/>
      <c r="F92" s="3" t="str">
        <f>IFERROR(VLOOKUP($J92,単価!$A$2:$D$4,2,FALSE),IF(C92&lt;&gt;"","使用不可",""))</f>
        <v/>
      </c>
      <c r="G92" s="7" t="str">
        <f>IFERROR(VLOOKUP($J92,単価!$A$2:$D$4,4,FALSE),"")</f>
        <v/>
      </c>
      <c r="H92" s="10"/>
      <c r="I92" s="7" t="str">
        <f>IFERROR(G92*H92,"")</f>
        <v/>
      </c>
      <c r="J92" s="13" t="str">
        <f t="shared" si="1"/>
        <v>202103</v>
      </c>
    </row>
    <row r="93" spans="1:10" x14ac:dyDescent="0.15">
      <c r="A93" s="3" t="str">
        <f>IF(C93&lt;&gt;"",ROW()-5,"")</f>
        <v/>
      </c>
      <c r="B93" s="3" t="str">
        <f>IF(C93&lt;&gt;"",TEXT($C$3,"0000000000"),"")</f>
        <v/>
      </c>
      <c r="C93" s="8"/>
      <c r="D93" s="9"/>
      <c r="E93" s="10"/>
      <c r="F93" s="3" t="str">
        <f>IFERROR(VLOOKUP($J93,単価!$A$2:$D$4,2,FALSE),IF(C93&lt;&gt;"","使用不可",""))</f>
        <v/>
      </c>
      <c r="G93" s="7" t="str">
        <f>IFERROR(VLOOKUP($J93,単価!$A$2:$D$4,4,FALSE),"")</f>
        <v/>
      </c>
      <c r="H93" s="10"/>
      <c r="I93" s="7" t="str">
        <f>IFERROR(G93*H93,"")</f>
        <v/>
      </c>
      <c r="J93" s="13" t="str">
        <f t="shared" si="1"/>
        <v>202103</v>
      </c>
    </row>
    <row r="94" spans="1:10" x14ac:dyDescent="0.15">
      <c r="A94" s="3" t="str">
        <f>IF(C94&lt;&gt;"",ROW()-5,"")</f>
        <v/>
      </c>
      <c r="B94" s="3" t="str">
        <f>IF(C94&lt;&gt;"",TEXT($C$3,"0000000000"),"")</f>
        <v/>
      </c>
      <c r="C94" s="8"/>
      <c r="D94" s="9"/>
      <c r="E94" s="10"/>
      <c r="F94" s="3" t="str">
        <f>IFERROR(VLOOKUP($J94,単価!$A$2:$D$4,2,FALSE),IF(C94&lt;&gt;"","使用不可",""))</f>
        <v/>
      </c>
      <c r="G94" s="7" t="str">
        <f>IFERROR(VLOOKUP($J94,単価!$A$2:$D$4,4,FALSE),"")</f>
        <v/>
      </c>
      <c r="H94" s="10"/>
      <c r="I94" s="7" t="str">
        <f>IFERROR(G94*H94,"")</f>
        <v/>
      </c>
      <c r="J94" s="13" t="str">
        <f t="shared" si="1"/>
        <v>202103</v>
      </c>
    </row>
    <row r="95" spans="1:10" x14ac:dyDescent="0.15">
      <c r="A95" s="3" t="str">
        <f>IF(C95&lt;&gt;"",ROW()-5,"")</f>
        <v/>
      </c>
      <c r="B95" s="3" t="str">
        <f>IF(C95&lt;&gt;"",TEXT($C$3,"0000000000"),"")</f>
        <v/>
      </c>
      <c r="C95" s="8"/>
      <c r="D95" s="9"/>
      <c r="E95" s="10"/>
      <c r="F95" s="3" t="str">
        <f>IFERROR(VLOOKUP($J95,単価!$A$2:$D$4,2,FALSE),IF(C95&lt;&gt;"","使用不可",""))</f>
        <v/>
      </c>
      <c r="G95" s="7" t="str">
        <f>IFERROR(VLOOKUP($J95,単価!$A$2:$D$4,4,FALSE),"")</f>
        <v/>
      </c>
      <c r="H95" s="10"/>
      <c r="I95" s="7" t="str">
        <f>IFERROR(G95*H95,"")</f>
        <v/>
      </c>
      <c r="J95" s="13" t="str">
        <f t="shared" si="1"/>
        <v>202103</v>
      </c>
    </row>
    <row r="96" spans="1:10" x14ac:dyDescent="0.15">
      <c r="A96" s="3" t="str">
        <f>IF(C96&lt;&gt;"",ROW()-5,"")</f>
        <v/>
      </c>
      <c r="B96" s="3" t="str">
        <f>IF(C96&lt;&gt;"",TEXT($C$3,"0000000000"),"")</f>
        <v/>
      </c>
      <c r="C96" s="8"/>
      <c r="D96" s="9"/>
      <c r="E96" s="10"/>
      <c r="F96" s="3" t="str">
        <f>IFERROR(VLOOKUP($J96,単価!$A$2:$D$4,2,FALSE),IF(C96&lt;&gt;"","使用不可",""))</f>
        <v/>
      </c>
      <c r="G96" s="7" t="str">
        <f>IFERROR(VLOOKUP($J96,単価!$A$2:$D$4,4,FALSE),"")</f>
        <v/>
      </c>
      <c r="H96" s="10"/>
      <c r="I96" s="7" t="str">
        <f>IFERROR(G96*H96,"")</f>
        <v/>
      </c>
      <c r="J96" s="13" t="str">
        <f t="shared" si="1"/>
        <v>202103</v>
      </c>
    </row>
    <row r="97" spans="1:10" x14ac:dyDescent="0.15">
      <c r="A97" s="3" t="str">
        <f>IF(C97&lt;&gt;"",ROW()-5,"")</f>
        <v/>
      </c>
      <c r="B97" s="3" t="str">
        <f>IF(C97&lt;&gt;"",TEXT($C$3,"0000000000"),"")</f>
        <v/>
      </c>
      <c r="C97" s="8"/>
      <c r="D97" s="9"/>
      <c r="E97" s="10"/>
      <c r="F97" s="3" t="str">
        <f>IFERROR(VLOOKUP($J97,単価!$A$2:$D$4,2,FALSE),IF(C97&lt;&gt;"","使用不可",""))</f>
        <v/>
      </c>
      <c r="G97" s="7" t="str">
        <f>IFERROR(VLOOKUP($J97,単価!$A$2:$D$4,4,FALSE),"")</f>
        <v/>
      </c>
      <c r="H97" s="10"/>
      <c r="I97" s="7" t="str">
        <f>IFERROR(G97*H97,"")</f>
        <v/>
      </c>
      <c r="J97" s="13" t="str">
        <f t="shared" si="1"/>
        <v>202103</v>
      </c>
    </row>
    <row r="98" spans="1:10" x14ac:dyDescent="0.15">
      <c r="A98" s="3" t="str">
        <f>IF(C98&lt;&gt;"",ROW()-5,"")</f>
        <v/>
      </c>
      <c r="B98" s="3" t="str">
        <f>IF(C98&lt;&gt;"",TEXT($C$3,"0000000000"),"")</f>
        <v/>
      </c>
      <c r="C98" s="8"/>
      <c r="D98" s="9"/>
      <c r="E98" s="10"/>
      <c r="F98" s="3" t="str">
        <f>IFERROR(VLOOKUP($J98,単価!$A$2:$D$4,2,FALSE),IF(C98&lt;&gt;"","使用不可",""))</f>
        <v/>
      </c>
      <c r="G98" s="7" t="str">
        <f>IFERROR(VLOOKUP($J98,単価!$A$2:$D$4,4,FALSE),"")</f>
        <v/>
      </c>
      <c r="H98" s="10"/>
      <c r="I98" s="7" t="str">
        <f>IFERROR(G98*H98,"")</f>
        <v/>
      </c>
      <c r="J98" s="13" t="str">
        <f t="shared" si="1"/>
        <v>202103</v>
      </c>
    </row>
    <row r="99" spans="1:10" x14ac:dyDescent="0.15">
      <c r="A99" s="3" t="str">
        <f>IF(C99&lt;&gt;"",ROW()-5,"")</f>
        <v/>
      </c>
      <c r="B99" s="3" t="str">
        <f>IF(C99&lt;&gt;"",TEXT($C$3,"0000000000"),"")</f>
        <v/>
      </c>
      <c r="C99" s="8"/>
      <c r="D99" s="9"/>
      <c r="E99" s="10"/>
      <c r="F99" s="3" t="str">
        <f>IFERROR(VLOOKUP($J99,単価!$A$2:$D$4,2,FALSE),IF(C99&lt;&gt;"","使用不可",""))</f>
        <v/>
      </c>
      <c r="G99" s="7" t="str">
        <f>IFERROR(VLOOKUP($J99,単価!$A$2:$D$4,4,FALSE),"")</f>
        <v/>
      </c>
      <c r="H99" s="10"/>
      <c r="I99" s="7" t="str">
        <f>IFERROR(G99*H99,"")</f>
        <v/>
      </c>
      <c r="J99" s="13" t="str">
        <f t="shared" si="1"/>
        <v>202103</v>
      </c>
    </row>
    <row r="100" spans="1:10" x14ac:dyDescent="0.15">
      <c r="A100" s="3" t="str">
        <f>IF(C100&lt;&gt;"",ROW()-5,"")</f>
        <v/>
      </c>
      <c r="B100" s="3" t="str">
        <f>IF(C100&lt;&gt;"",TEXT($C$3,"0000000000"),"")</f>
        <v/>
      </c>
      <c r="C100" s="8"/>
      <c r="D100" s="9"/>
      <c r="E100" s="10"/>
      <c r="F100" s="3" t="str">
        <f>IFERROR(VLOOKUP($J100,単価!$A$2:$D$4,2,FALSE),IF(C100&lt;&gt;"","使用不可",""))</f>
        <v/>
      </c>
      <c r="G100" s="7" t="str">
        <f>IFERROR(VLOOKUP($J100,単価!$A$2:$D$4,4,FALSE),"")</f>
        <v/>
      </c>
      <c r="H100" s="10"/>
      <c r="I100" s="7" t="str">
        <f>IFERROR(G100*H100,"")</f>
        <v/>
      </c>
      <c r="J100" s="13" t="str">
        <f t="shared" si="1"/>
        <v>202103</v>
      </c>
    </row>
    <row r="101" spans="1:10" x14ac:dyDescent="0.15">
      <c r="A101" s="3" t="str">
        <f>IF(C101&lt;&gt;"",ROW()-5,"")</f>
        <v/>
      </c>
      <c r="B101" s="3" t="str">
        <f>IF(C101&lt;&gt;"",TEXT($C$3,"0000000000"),"")</f>
        <v/>
      </c>
      <c r="C101" s="8"/>
      <c r="D101" s="9"/>
      <c r="E101" s="10"/>
      <c r="F101" s="3" t="str">
        <f>IFERROR(VLOOKUP($J101,単価!$A$2:$D$4,2,FALSE),IF(C101&lt;&gt;"","使用不可",""))</f>
        <v/>
      </c>
      <c r="G101" s="7" t="str">
        <f>IFERROR(VLOOKUP($J101,単価!$A$2:$D$4,4,FALSE),"")</f>
        <v/>
      </c>
      <c r="H101" s="10"/>
      <c r="I101" s="7" t="str">
        <f>IFERROR(G101*H101,"")</f>
        <v/>
      </c>
      <c r="J101" s="13" t="str">
        <f t="shared" si="1"/>
        <v>202103</v>
      </c>
    </row>
    <row r="102" spans="1:10" x14ac:dyDescent="0.15">
      <c r="A102" s="3" t="str">
        <f>IF(C102&lt;&gt;"",ROW()-5,"")</f>
        <v/>
      </c>
      <c r="B102" s="3" t="str">
        <f>IF(C102&lt;&gt;"",TEXT($C$3,"0000000000"),"")</f>
        <v/>
      </c>
      <c r="C102" s="8"/>
      <c r="D102" s="9"/>
      <c r="E102" s="10"/>
      <c r="F102" s="3" t="str">
        <f>IFERROR(VLOOKUP($J102,単価!$A$2:$D$4,2,FALSE),IF(C102&lt;&gt;"","使用不可",""))</f>
        <v/>
      </c>
      <c r="G102" s="7" t="str">
        <f>IFERROR(VLOOKUP($J102,単価!$A$2:$D$4,4,FALSE),"")</f>
        <v/>
      </c>
      <c r="H102" s="10"/>
      <c r="I102" s="7" t="str">
        <f>IFERROR(G102*H102,"")</f>
        <v/>
      </c>
      <c r="J102" s="13" t="str">
        <f t="shared" si="1"/>
        <v>202103</v>
      </c>
    </row>
    <row r="103" spans="1:10" x14ac:dyDescent="0.15">
      <c r="A103" s="3" t="str">
        <f>IF(C103&lt;&gt;"",ROW()-5,"")</f>
        <v/>
      </c>
      <c r="B103" s="3" t="str">
        <f>IF(C103&lt;&gt;"",TEXT($C$3,"0000000000"),"")</f>
        <v/>
      </c>
      <c r="C103" s="8"/>
      <c r="D103" s="9"/>
      <c r="E103" s="10"/>
      <c r="F103" s="3" t="str">
        <f>IFERROR(VLOOKUP($J103,単価!$A$2:$D$4,2,FALSE),IF(C103&lt;&gt;"","使用不可",""))</f>
        <v/>
      </c>
      <c r="G103" s="7" t="str">
        <f>IFERROR(VLOOKUP($J103,単価!$A$2:$D$4,4,FALSE),"")</f>
        <v/>
      </c>
      <c r="H103" s="10"/>
      <c r="I103" s="7" t="str">
        <f>IFERROR(G103*H103,"")</f>
        <v/>
      </c>
      <c r="J103" s="13" t="str">
        <f t="shared" si="1"/>
        <v>202103</v>
      </c>
    </row>
    <row r="104" spans="1:10" x14ac:dyDescent="0.15">
      <c r="A104" s="3" t="str">
        <f>IF(C104&lt;&gt;"",ROW()-5,"")</f>
        <v/>
      </c>
      <c r="B104" s="3" t="str">
        <f>IF(C104&lt;&gt;"",TEXT($C$3,"0000000000"),"")</f>
        <v/>
      </c>
      <c r="C104" s="8"/>
      <c r="D104" s="9"/>
      <c r="E104" s="10"/>
      <c r="F104" s="3" t="str">
        <f>IFERROR(VLOOKUP($J104,単価!$A$2:$D$4,2,FALSE),IF(C104&lt;&gt;"","使用不可",""))</f>
        <v/>
      </c>
      <c r="G104" s="7" t="str">
        <f>IFERROR(VLOOKUP($J104,単価!$A$2:$D$4,4,FALSE),"")</f>
        <v/>
      </c>
      <c r="H104" s="10"/>
      <c r="I104" s="7" t="str">
        <f>IFERROR(G104*H104,"")</f>
        <v/>
      </c>
      <c r="J104" s="13" t="str">
        <f t="shared" si="1"/>
        <v>202103</v>
      </c>
    </row>
    <row r="105" spans="1:10" x14ac:dyDescent="0.15">
      <c r="A105" s="3" t="str">
        <f>IF(C105&lt;&gt;"",ROW()-5,"")</f>
        <v/>
      </c>
      <c r="B105" s="3" t="str">
        <f>IF(C105&lt;&gt;"",TEXT($C$3,"0000000000"),"")</f>
        <v/>
      </c>
      <c r="C105" s="8"/>
      <c r="D105" s="9"/>
      <c r="E105" s="10"/>
      <c r="F105" s="3" t="str">
        <f>IFERROR(VLOOKUP($J105,単価!$A$2:$D$4,2,FALSE),IF(C105&lt;&gt;"","使用不可",""))</f>
        <v/>
      </c>
      <c r="G105" s="7" t="str">
        <f>IFERROR(VLOOKUP($J105,単価!$A$2:$D$4,4,FALSE),"")</f>
        <v/>
      </c>
      <c r="H105" s="10"/>
      <c r="I105" s="7" t="str">
        <f>IFERROR(G105*H105,"")</f>
        <v/>
      </c>
      <c r="J105" s="13" t="str">
        <f t="shared" si="1"/>
        <v>202103</v>
      </c>
    </row>
    <row r="106" spans="1:10" x14ac:dyDescent="0.15">
      <c r="A106" s="3" t="str">
        <f>IF(C106&lt;&gt;"",ROW()-5,"")</f>
        <v/>
      </c>
      <c r="B106" s="3" t="str">
        <f>IF(C106&lt;&gt;"",TEXT($C$3,"0000000000"),"")</f>
        <v/>
      </c>
      <c r="C106" s="8"/>
      <c r="D106" s="9"/>
      <c r="E106" s="10"/>
      <c r="F106" s="3" t="str">
        <f>IFERROR(VLOOKUP($J106,単価!$A$2:$D$4,2,FALSE),IF(C106&lt;&gt;"","使用不可",""))</f>
        <v/>
      </c>
      <c r="G106" s="7" t="str">
        <f>IFERROR(VLOOKUP($J106,単価!$A$2:$D$4,4,FALSE),"")</f>
        <v/>
      </c>
      <c r="H106" s="10"/>
      <c r="I106" s="7" t="str">
        <f>IFERROR(G106*H106,"")</f>
        <v/>
      </c>
      <c r="J106" s="13" t="str">
        <f t="shared" si="1"/>
        <v>202103</v>
      </c>
    </row>
    <row r="107" spans="1:10" x14ac:dyDescent="0.15">
      <c r="A107" s="3" t="str">
        <f>IF(C107&lt;&gt;"",ROW()-5,"")</f>
        <v/>
      </c>
      <c r="B107" s="3" t="str">
        <f>IF(C107&lt;&gt;"",TEXT($C$3,"0000000000"),"")</f>
        <v/>
      </c>
      <c r="C107" s="8"/>
      <c r="D107" s="9"/>
      <c r="E107" s="10"/>
      <c r="F107" s="3" t="str">
        <f>IFERROR(VLOOKUP($J107,単価!$A$2:$D$4,2,FALSE),IF(C107&lt;&gt;"","使用不可",""))</f>
        <v/>
      </c>
      <c r="G107" s="7" t="str">
        <f>IFERROR(VLOOKUP($J107,単価!$A$2:$D$4,4,FALSE),"")</f>
        <v/>
      </c>
      <c r="H107" s="10"/>
      <c r="I107" s="7" t="str">
        <f>IFERROR(G107*H107,"")</f>
        <v/>
      </c>
      <c r="J107" s="13" t="str">
        <f t="shared" si="1"/>
        <v>202103</v>
      </c>
    </row>
    <row r="108" spans="1:10" x14ac:dyDescent="0.15">
      <c r="A108" s="3" t="str">
        <f>IF(C108&lt;&gt;"",ROW()-5,"")</f>
        <v/>
      </c>
      <c r="B108" s="3" t="str">
        <f>IF(C108&lt;&gt;"",TEXT($C$3,"0000000000"),"")</f>
        <v/>
      </c>
      <c r="C108" s="8"/>
      <c r="D108" s="9"/>
      <c r="E108" s="10"/>
      <c r="F108" s="3" t="str">
        <f>IFERROR(VLOOKUP($J108,単価!$A$2:$D$4,2,FALSE),IF(C108&lt;&gt;"","使用不可",""))</f>
        <v/>
      </c>
      <c r="G108" s="7" t="str">
        <f>IFERROR(VLOOKUP($J108,単価!$A$2:$D$4,4,FALSE),"")</f>
        <v/>
      </c>
      <c r="H108" s="10"/>
      <c r="I108" s="7" t="str">
        <f>IFERROR(G108*H108,"")</f>
        <v/>
      </c>
      <c r="J108" s="13" t="str">
        <f t="shared" si="1"/>
        <v>202103</v>
      </c>
    </row>
    <row r="109" spans="1:10" x14ac:dyDescent="0.15">
      <c r="A109" s="3" t="str">
        <f>IF(C109&lt;&gt;"",ROW()-5,"")</f>
        <v/>
      </c>
      <c r="B109" s="3" t="str">
        <f>IF(C109&lt;&gt;"",TEXT($C$3,"0000000000"),"")</f>
        <v/>
      </c>
      <c r="C109" s="8"/>
      <c r="D109" s="9"/>
      <c r="E109" s="10"/>
      <c r="F109" s="3" t="str">
        <f>IFERROR(VLOOKUP($J109,単価!$A$2:$D$4,2,FALSE),IF(C109&lt;&gt;"","使用不可",""))</f>
        <v/>
      </c>
      <c r="G109" s="7" t="str">
        <f>IFERROR(VLOOKUP($J109,単価!$A$2:$D$4,4,FALSE),"")</f>
        <v/>
      </c>
      <c r="H109" s="10"/>
      <c r="I109" s="7" t="str">
        <f>IFERROR(G109*H109,"")</f>
        <v/>
      </c>
      <c r="J109" s="13" t="str">
        <f t="shared" si="1"/>
        <v>202103</v>
      </c>
    </row>
    <row r="110" spans="1:10" x14ac:dyDescent="0.15">
      <c r="A110" s="3" t="str">
        <f>IF(C110&lt;&gt;"",ROW()-5,"")</f>
        <v/>
      </c>
      <c r="B110" s="3" t="str">
        <f>IF(C110&lt;&gt;"",TEXT($C$3,"0000000000"),"")</f>
        <v/>
      </c>
      <c r="C110" s="8"/>
      <c r="D110" s="9"/>
      <c r="E110" s="10"/>
      <c r="F110" s="3" t="str">
        <f>IFERROR(VLOOKUP($J110,単価!$A$2:$D$4,2,FALSE),IF(C110&lt;&gt;"","使用不可",""))</f>
        <v/>
      </c>
      <c r="G110" s="7" t="str">
        <f>IFERROR(VLOOKUP($J110,単価!$A$2:$D$4,4,FALSE),"")</f>
        <v/>
      </c>
      <c r="H110" s="10"/>
      <c r="I110" s="7" t="str">
        <f>IFERROR(G110*H110,"")</f>
        <v/>
      </c>
      <c r="J110" s="13" t="str">
        <f t="shared" si="1"/>
        <v>202103</v>
      </c>
    </row>
    <row r="111" spans="1:10" x14ac:dyDescent="0.15">
      <c r="A111" s="3" t="str">
        <f>IF(C111&lt;&gt;"",ROW()-5,"")</f>
        <v/>
      </c>
      <c r="B111" s="3" t="str">
        <f>IF(C111&lt;&gt;"",TEXT($C$3,"0000000000"),"")</f>
        <v/>
      </c>
      <c r="C111" s="8"/>
      <c r="D111" s="9"/>
      <c r="E111" s="10"/>
      <c r="F111" s="3" t="str">
        <f>IFERROR(VLOOKUP($J111,単価!$A$2:$D$4,2,FALSE),IF(C111&lt;&gt;"","使用不可",""))</f>
        <v/>
      </c>
      <c r="G111" s="7" t="str">
        <f>IFERROR(VLOOKUP($J111,単価!$A$2:$D$4,4,FALSE),"")</f>
        <v/>
      </c>
      <c r="H111" s="10"/>
      <c r="I111" s="7" t="str">
        <f>IFERROR(G111*H111,"")</f>
        <v/>
      </c>
      <c r="J111" s="13" t="str">
        <f t="shared" si="1"/>
        <v>202103</v>
      </c>
    </row>
    <row r="112" spans="1:10" x14ac:dyDescent="0.15">
      <c r="A112" s="3" t="str">
        <f>IF(C112&lt;&gt;"",ROW()-5,"")</f>
        <v/>
      </c>
      <c r="B112" s="3" t="str">
        <f>IF(C112&lt;&gt;"",TEXT($C$3,"0000000000"),"")</f>
        <v/>
      </c>
      <c r="C112" s="8"/>
      <c r="D112" s="9"/>
      <c r="E112" s="10"/>
      <c r="F112" s="3" t="str">
        <f>IFERROR(VLOOKUP($J112,単価!$A$2:$D$4,2,FALSE),IF(C112&lt;&gt;"","使用不可",""))</f>
        <v/>
      </c>
      <c r="G112" s="7" t="str">
        <f>IFERROR(VLOOKUP($J112,単価!$A$2:$D$4,4,FALSE),"")</f>
        <v/>
      </c>
      <c r="H112" s="10"/>
      <c r="I112" s="7" t="str">
        <f>IFERROR(G112*H112,"")</f>
        <v/>
      </c>
      <c r="J112" s="13" t="str">
        <f t="shared" si="1"/>
        <v>202103</v>
      </c>
    </row>
    <row r="113" spans="1:10" x14ac:dyDescent="0.15">
      <c r="A113" s="3" t="str">
        <f>IF(C113&lt;&gt;"",ROW()-5,"")</f>
        <v/>
      </c>
      <c r="B113" s="3" t="str">
        <f>IF(C113&lt;&gt;"",TEXT($C$3,"0000000000"),"")</f>
        <v/>
      </c>
      <c r="C113" s="8"/>
      <c r="D113" s="9"/>
      <c r="E113" s="10"/>
      <c r="F113" s="3" t="str">
        <f>IFERROR(VLOOKUP($J113,単価!$A$2:$D$4,2,FALSE),IF(C113&lt;&gt;"","使用不可",""))</f>
        <v/>
      </c>
      <c r="G113" s="7" t="str">
        <f>IFERROR(VLOOKUP($J113,単価!$A$2:$D$4,4,FALSE),"")</f>
        <v/>
      </c>
      <c r="H113" s="10"/>
      <c r="I113" s="7" t="str">
        <f>IFERROR(G113*H113,"")</f>
        <v/>
      </c>
      <c r="J113" s="13" t="str">
        <f t="shared" si="1"/>
        <v>202103</v>
      </c>
    </row>
    <row r="114" spans="1:10" x14ac:dyDescent="0.15">
      <c r="A114" s="3" t="str">
        <f>IF(C114&lt;&gt;"",ROW()-5,"")</f>
        <v/>
      </c>
      <c r="B114" s="3" t="str">
        <f>IF(C114&lt;&gt;"",TEXT($C$3,"0000000000"),"")</f>
        <v/>
      </c>
      <c r="C114" s="8"/>
      <c r="D114" s="9"/>
      <c r="E114" s="10"/>
      <c r="F114" s="3" t="str">
        <f>IFERROR(VLOOKUP($J114,単価!$A$2:$D$4,2,FALSE),IF(C114&lt;&gt;"","使用不可",""))</f>
        <v/>
      </c>
      <c r="G114" s="7" t="str">
        <f>IFERROR(VLOOKUP($J114,単価!$A$2:$D$4,4,FALSE),"")</f>
        <v/>
      </c>
      <c r="H114" s="10"/>
      <c r="I114" s="7" t="str">
        <f>IFERROR(G114*H114,"")</f>
        <v/>
      </c>
      <c r="J114" s="13" t="str">
        <f t="shared" si="1"/>
        <v>202103</v>
      </c>
    </row>
    <row r="115" spans="1:10" x14ac:dyDescent="0.15">
      <c r="A115" s="3" t="str">
        <f>IF(C115&lt;&gt;"",ROW()-5,"")</f>
        <v/>
      </c>
      <c r="B115" s="3" t="str">
        <f>IF(C115&lt;&gt;"",TEXT($C$3,"0000000000"),"")</f>
        <v/>
      </c>
      <c r="C115" s="8"/>
      <c r="D115" s="9"/>
      <c r="E115" s="10"/>
      <c r="F115" s="3" t="str">
        <f>IFERROR(VLOOKUP($J115,単価!$A$2:$D$4,2,FALSE),IF(C115&lt;&gt;"","使用不可",""))</f>
        <v/>
      </c>
      <c r="G115" s="7" t="str">
        <f>IFERROR(VLOOKUP($J115,単価!$A$2:$D$4,4,FALSE),"")</f>
        <v/>
      </c>
      <c r="H115" s="10"/>
      <c r="I115" s="7" t="str">
        <f>IFERROR(G115*H115,"")</f>
        <v/>
      </c>
      <c r="J115" s="13" t="str">
        <f t="shared" si="1"/>
        <v>202103</v>
      </c>
    </row>
    <row r="116" spans="1:10" x14ac:dyDescent="0.15">
      <c r="A116" s="3" t="str">
        <f>IF(C116&lt;&gt;"",ROW()-5,"")</f>
        <v/>
      </c>
      <c r="B116" s="3" t="str">
        <f>IF(C116&lt;&gt;"",TEXT($C$3,"0000000000"),"")</f>
        <v/>
      </c>
      <c r="C116" s="8"/>
      <c r="D116" s="9"/>
      <c r="E116" s="10"/>
      <c r="F116" s="3" t="str">
        <f>IFERROR(VLOOKUP($J116,単価!$A$2:$D$4,2,FALSE),IF(C116&lt;&gt;"","使用不可",""))</f>
        <v/>
      </c>
      <c r="G116" s="7" t="str">
        <f>IFERROR(VLOOKUP($J116,単価!$A$2:$D$4,4,FALSE),"")</f>
        <v/>
      </c>
      <c r="H116" s="10"/>
      <c r="I116" s="7" t="str">
        <f>IFERROR(G116*H116,"")</f>
        <v/>
      </c>
      <c r="J116" s="13" t="str">
        <f t="shared" si="1"/>
        <v>202103</v>
      </c>
    </row>
    <row r="117" spans="1:10" x14ac:dyDescent="0.15">
      <c r="A117" s="3" t="str">
        <f>IF(C117&lt;&gt;"",ROW()-5,"")</f>
        <v/>
      </c>
      <c r="B117" s="3" t="str">
        <f>IF(C117&lt;&gt;"",TEXT($C$3,"0000000000"),"")</f>
        <v/>
      </c>
      <c r="C117" s="8"/>
      <c r="D117" s="9"/>
      <c r="E117" s="10"/>
      <c r="F117" s="3" t="str">
        <f>IFERROR(VLOOKUP($J117,単価!$A$2:$D$4,2,FALSE),IF(C117&lt;&gt;"","使用不可",""))</f>
        <v/>
      </c>
      <c r="G117" s="7" t="str">
        <f>IFERROR(VLOOKUP($J117,単価!$A$2:$D$4,4,FALSE),"")</f>
        <v/>
      </c>
      <c r="H117" s="10"/>
      <c r="I117" s="7" t="str">
        <f>IFERROR(G117*H117,"")</f>
        <v/>
      </c>
      <c r="J117" s="13" t="str">
        <f t="shared" si="1"/>
        <v>202103</v>
      </c>
    </row>
    <row r="118" spans="1:10" x14ac:dyDescent="0.15">
      <c r="A118" s="3" t="str">
        <f>IF(C118&lt;&gt;"",ROW()-5,"")</f>
        <v/>
      </c>
      <c r="B118" s="3" t="str">
        <f>IF(C118&lt;&gt;"",TEXT($C$3,"0000000000"),"")</f>
        <v/>
      </c>
      <c r="C118" s="8"/>
      <c r="D118" s="9"/>
      <c r="E118" s="10"/>
      <c r="F118" s="3" t="str">
        <f>IFERROR(VLOOKUP($J118,単価!$A$2:$D$4,2,FALSE),IF(C118&lt;&gt;"","使用不可",""))</f>
        <v/>
      </c>
      <c r="G118" s="7" t="str">
        <f>IFERROR(VLOOKUP($J118,単価!$A$2:$D$4,4,FALSE),"")</f>
        <v/>
      </c>
      <c r="H118" s="10"/>
      <c r="I118" s="7" t="str">
        <f>IFERROR(G118*H118,"")</f>
        <v/>
      </c>
      <c r="J118" s="13" t="str">
        <f t="shared" si="1"/>
        <v>202103</v>
      </c>
    </row>
    <row r="119" spans="1:10" x14ac:dyDescent="0.15">
      <c r="A119" s="3" t="str">
        <f>IF(C119&lt;&gt;"",ROW()-5,"")</f>
        <v/>
      </c>
      <c r="B119" s="3" t="str">
        <f>IF(C119&lt;&gt;"",TEXT($C$3,"0000000000"),"")</f>
        <v/>
      </c>
      <c r="C119" s="8"/>
      <c r="D119" s="9"/>
      <c r="E119" s="10"/>
      <c r="F119" s="3" t="str">
        <f>IFERROR(VLOOKUP($J119,単価!$A$2:$D$4,2,FALSE),IF(C119&lt;&gt;"","使用不可",""))</f>
        <v/>
      </c>
      <c r="G119" s="7" t="str">
        <f>IFERROR(VLOOKUP($J119,単価!$A$2:$D$4,4,FALSE),"")</f>
        <v/>
      </c>
      <c r="H119" s="10"/>
      <c r="I119" s="7" t="str">
        <f>IFERROR(G119*H119,"")</f>
        <v/>
      </c>
      <c r="J119" s="13" t="str">
        <f t="shared" si="1"/>
        <v>202103</v>
      </c>
    </row>
    <row r="120" spans="1:10" x14ac:dyDescent="0.15">
      <c r="A120" s="3" t="str">
        <f>IF(C120&lt;&gt;"",ROW()-5,"")</f>
        <v/>
      </c>
      <c r="B120" s="3" t="str">
        <f>IF(C120&lt;&gt;"",TEXT($C$3,"0000000000"),"")</f>
        <v/>
      </c>
      <c r="C120" s="8"/>
      <c r="D120" s="9"/>
      <c r="E120" s="10"/>
      <c r="F120" s="3" t="str">
        <f>IFERROR(VLOOKUP($J120,単価!$A$2:$D$4,2,FALSE),IF(C120&lt;&gt;"","使用不可",""))</f>
        <v/>
      </c>
      <c r="G120" s="7" t="str">
        <f>IFERROR(VLOOKUP($J120,単価!$A$2:$D$4,4,FALSE),"")</f>
        <v/>
      </c>
      <c r="H120" s="10"/>
      <c r="I120" s="7" t="str">
        <f>IFERROR(G120*H120,"")</f>
        <v/>
      </c>
      <c r="J120" s="13" t="str">
        <f t="shared" si="1"/>
        <v>202103</v>
      </c>
    </row>
    <row r="121" spans="1:10" x14ac:dyDescent="0.15">
      <c r="A121" s="3" t="str">
        <f>IF(C121&lt;&gt;"",ROW()-5,"")</f>
        <v/>
      </c>
      <c r="B121" s="3" t="str">
        <f>IF(C121&lt;&gt;"",TEXT($C$3,"0000000000"),"")</f>
        <v/>
      </c>
      <c r="C121" s="8"/>
      <c r="D121" s="9"/>
      <c r="E121" s="10"/>
      <c r="F121" s="3" t="str">
        <f>IFERROR(VLOOKUP($J121,単価!$A$2:$D$4,2,FALSE),IF(C121&lt;&gt;"","使用不可",""))</f>
        <v/>
      </c>
      <c r="G121" s="7" t="str">
        <f>IFERROR(VLOOKUP($J121,単価!$A$2:$D$4,4,FALSE),"")</f>
        <v/>
      </c>
      <c r="H121" s="10"/>
      <c r="I121" s="7" t="str">
        <f>IFERROR(G121*H121,"")</f>
        <v/>
      </c>
      <c r="J121" s="13" t="str">
        <f t="shared" si="1"/>
        <v>202103</v>
      </c>
    </row>
    <row r="122" spans="1:10" x14ac:dyDescent="0.15">
      <c r="A122" s="3" t="str">
        <f>IF(C122&lt;&gt;"",ROW()-5,"")</f>
        <v/>
      </c>
      <c r="B122" s="3" t="str">
        <f>IF(C122&lt;&gt;"",TEXT($C$3,"0000000000"),"")</f>
        <v/>
      </c>
      <c r="C122" s="8"/>
      <c r="D122" s="9"/>
      <c r="E122" s="10"/>
      <c r="F122" s="3" t="str">
        <f>IFERROR(VLOOKUP($J122,単価!$A$2:$D$4,2,FALSE),IF(C122&lt;&gt;"","使用不可",""))</f>
        <v/>
      </c>
      <c r="G122" s="7" t="str">
        <f>IFERROR(VLOOKUP($J122,単価!$A$2:$D$4,4,FALSE),"")</f>
        <v/>
      </c>
      <c r="H122" s="10"/>
      <c r="I122" s="7" t="str">
        <f>IFERROR(G122*H122,"")</f>
        <v/>
      </c>
      <c r="J122" s="13" t="str">
        <f t="shared" si="1"/>
        <v>202103</v>
      </c>
    </row>
    <row r="123" spans="1:10" x14ac:dyDescent="0.15">
      <c r="A123" s="3" t="str">
        <f>IF(C123&lt;&gt;"",ROW()-5,"")</f>
        <v/>
      </c>
      <c r="B123" s="3" t="str">
        <f>IF(C123&lt;&gt;"",TEXT($C$3,"0000000000"),"")</f>
        <v/>
      </c>
      <c r="C123" s="8"/>
      <c r="D123" s="9"/>
      <c r="E123" s="10"/>
      <c r="F123" s="3" t="str">
        <f>IFERROR(VLOOKUP($J123,単価!$A$2:$D$4,2,FALSE),IF(C123&lt;&gt;"","使用不可",""))</f>
        <v/>
      </c>
      <c r="G123" s="7" t="str">
        <f>IFERROR(VLOOKUP($J123,単価!$A$2:$D$4,4,FALSE),"")</f>
        <v/>
      </c>
      <c r="H123" s="10"/>
      <c r="I123" s="7" t="str">
        <f>IFERROR(G123*H123,"")</f>
        <v/>
      </c>
      <c r="J123" s="13" t="str">
        <f t="shared" si="1"/>
        <v>202103</v>
      </c>
    </row>
    <row r="124" spans="1:10" x14ac:dyDescent="0.15">
      <c r="A124" s="3" t="str">
        <f>IF(C124&lt;&gt;"",ROW()-5,"")</f>
        <v/>
      </c>
      <c r="B124" s="3" t="str">
        <f>IF(C124&lt;&gt;"",TEXT($C$3,"0000000000"),"")</f>
        <v/>
      </c>
      <c r="C124" s="8"/>
      <c r="D124" s="9"/>
      <c r="E124" s="10"/>
      <c r="F124" s="3" t="str">
        <f>IFERROR(VLOOKUP($J124,単価!$A$2:$D$4,2,FALSE),IF(C124&lt;&gt;"","使用不可",""))</f>
        <v/>
      </c>
      <c r="G124" s="7" t="str">
        <f>IFERROR(VLOOKUP($J124,単価!$A$2:$D$4,4,FALSE),"")</f>
        <v/>
      </c>
      <c r="H124" s="10"/>
      <c r="I124" s="7" t="str">
        <f>IFERROR(G124*H124,"")</f>
        <v/>
      </c>
      <c r="J124" s="13" t="str">
        <f t="shared" si="1"/>
        <v>202103</v>
      </c>
    </row>
    <row r="125" spans="1:10" x14ac:dyDescent="0.15">
      <c r="A125" s="3" t="str">
        <f>IF(C125&lt;&gt;"",ROW()-5,"")</f>
        <v/>
      </c>
      <c r="B125" s="3" t="str">
        <f>IF(C125&lt;&gt;"",TEXT($C$3,"0000000000"),"")</f>
        <v/>
      </c>
      <c r="C125" s="8"/>
      <c r="D125" s="9"/>
      <c r="E125" s="10"/>
      <c r="F125" s="3" t="str">
        <f>IFERROR(VLOOKUP($J125,単価!$A$2:$D$4,2,FALSE),IF(C125&lt;&gt;"","使用不可",""))</f>
        <v/>
      </c>
      <c r="G125" s="7" t="str">
        <f>IFERROR(VLOOKUP($J125,単価!$A$2:$D$4,4,FALSE),"")</f>
        <v/>
      </c>
      <c r="H125" s="10"/>
      <c r="I125" s="7" t="str">
        <f>IFERROR(G125*H125,"")</f>
        <v/>
      </c>
      <c r="J125" s="13" t="str">
        <f t="shared" si="1"/>
        <v>202103</v>
      </c>
    </row>
    <row r="126" spans="1:10" x14ac:dyDescent="0.15">
      <c r="A126" s="3" t="str">
        <f>IF(C126&lt;&gt;"",ROW()-5,"")</f>
        <v/>
      </c>
      <c r="B126" s="3" t="str">
        <f>IF(C126&lt;&gt;"",TEXT($C$3,"0000000000"),"")</f>
        <v/>
      </c>
      <c r="C126" s="8"/>
      <c r="D126" s="9"/>
      <c r="E126" s="10"/>
      <c r="F126" s="3" t="str">
        <f>IFERROR(VLOOKUP($J126,単価!$A$2:$D$4,2,FALSE),IF(C126&lt;&gt;"","使用不可",""))</f>
        <v/>
      </c>
      <c r="G126" s="7" t="str">
        <f>IFERROR(VLOOKUP($J126,単価!$A$2:$D$4,4,FALSE),"")</f>
        <v/>
      </c>
      <c r="H126" s="10"/>
      <c r="I126" s="7" t="str">
        <f>IFERROR(G126*H126,"")</f>
        <v/>
      </c>
      <c r="J126" s="13" t="str">
        <f t="shared" si="1"/>
        <v>202103</v>
      </c>
    </row>
    <row r="127" spans="1:10" x14ac:dyDescent="0.15">
      <c r="A127" s="3" t="str">
        <f>IF(C127&lt;&gt;"",ROW()-5,"")</f>
        <v/>
      </c>
      <c r="B127" s="3" t="str">
        <f>IF(C127&lt;&gt;"",TEXT($C$3,"0000000000"),"")</f>
        <v/>
      </c>
      <c r="C127" s="8"/>
      <c r="D127" s="9"/>
      <c r="E127" s="10"/>
      <c r="F127" s="3" t="str">
        <f>IFERROR(VLOOKUP($J127,単価!$A$2:$D$4,2,FALSE),IF(C127&lt;&gt;"","使用不可",""))</f>
        <v/>
      </c>
      <c r="G127" s="7" t="str">
        <f>IFERROR(VLOOKUP($J127,単価!$A$2:$D$4,4,FALSE),"")</f>
        <v/>
      </c>
      <c r="H127" s="10"/>
      <c r="I127" s="7" t="str">
        <f>IFERROR(G127*H127,"")</f>
        <v/>
      </c>
      <c r="J127" s="13" t="str">
        <f t="shared" si="1"/>
        <v>202103</v>
      </c>
    </row>
    <row r="128" spans="1:10" x14ac:dyDescent="0.15">
      <c r="A128" s="3" t="str">
        <f>IF(C128&lt;&gt;"",ROW()-5,"")</f>
        <v/>
      </c>
      <c r="B128" s="3" t="str">
        <f>IF(C128&lt;&gt;"",TEXT($C$3,"0000000000"),"")</f>
        <v/>
      </c>
      <c r="C128" s="8"/>
      <c r="D128" s="9"/>
      <c r="E128" s="10"/>
      <c r="F128" s="3" t="str">
        <f>IFERROR(VLOOKUP($J128,単価!$A$2:$D$4,2,FALSE),IF(C128&lt;&gt;"","使用不可",""))</f>
        <v/>
      </c>
      <c r="G128" s="7" t="str">
        <f>IFERROR(VLOOKUP($J128,単価!$A$2:$D$4,4,FALSE),"")</f>
        <v/>
      </c>
      <c r="H128" s="10"/>
      <c r="I128" s="7" t="str">
        <f>IFERROR(G128*H128,"")</f>
        <v/>
      </c>
      <c r="J128" s="13" t="str">
        <f t="shared" si="1"/>
        <v>202103</v>
      </c>
    </row>
    <row r="129" spans="1:10" x14ac:dyDescent="0.15">
      <c r="A129" s="3" t="str">
        <f>IF(C129&lt;&gt;"",ROW()-5,"")</f>
        <v/>
      </c>
      <c r="B129" s="3" t="str">
        <f>IF(C129&lt;&gt;"",TEXT($C$3,"0000000000"),"")</f>
        <v/>
      </c>
      <c r="C129" s="8"/>
      <c r="D129" s="9"/>
      <c r="E129" s="10"/>
      <c r="F129" s="3" t="str">
        <f>IFERROR(VLOOKUP($J129,単価!$A$2:$D$4,2,FALSE),IF(C129&lt;&gt;"","使用不可",""))</f>
        <v/>
      </c>
      <c r="G129" s="7" t="str">
        <f>IFERROR(VLOOKUP($J129,単価!$A$2:$D$4,4,FALSE),"")</f>
        <v/>
      </c>
      <c r="H129" s="10"/>
      <c r="I129" s="7" t="str">
        <f>IFERROR(G129*H129,"")</f>
        <v/>
      </c>
      <c r="J129" s="13" t="str">
        <f t="shared" si="1"/>
        <v>202103</v>
      </c>
    </row>
    <row r="130" spans="1:10" x14ac:dyDescent="0.15">
      <c r="A130" s="3" t="str">
        <f>IF(C130&lt;&gt;"",ROW()-5,"")</f>
        <v/>
      </c>
      <c r="B130" s="3" t="str">
        <f>IF(C130&lt;&gt;"",TEXT($C$3,"0000000000"),"")</f>
        <v/>
      </c>
      <c r="C130" s="8"/>
      <c r="D130" s="9"/>
      <c r="E130" s="10"/>
      <c r="F130" s="3" t="str">
        <f>IFERROR(VLOOKUP($J130,単価!$A$2:$D$4,2,FALSE),IF(C130&lt;&gt;"","使用不可",""))</f>
        <v/>
      </c>
      <c r="G130" s="7" t="str">
        <f>IFERROR(VLOOKUP($J130,単価!$A$2:$D$4,4,FALSE),"")</f>
        <v/>
      </c>
      <c r="H130" s="10"/>
      <c r="I130" s="7" t="str">
        <f>IFERROR(G130*H130,"")</f>
        <v/>
      </c>
      <c r="J130" s="13" t="str">
        <f t="shared" si="1"/>
        <v>202103</v>
      </c>
    </row>
    <row r="131" spans="1:10" x14ac:dyDescent="0.15">
      <c r="A131" s="3" t="str">
        <f>IF(C131&lt;&gt;"",ROW()-5,"")</f>
        <v/>
      </c>
      <c r="B131" s="3" t="str">
        <f>IF(C131&lt;&gt;"",TEXT($C$3,"0000000000"),"")</f>
        <v/>
      </c>
      <c r="C131" s="8"/>
      <c r="D131" s="9"/>
      <c r="E131" s="10"/>
      <c r="F131" s="3" t="str">
        <f>IFERROR(VLOOKUP($J131,単価!$A$2:$D$4,2,FALSE),IF(C131&lt;&gt;"","使用不可",""))</f>
        <v/>
      </c>
      <c r="G131" s="7" t="str">
        <f>IFERROR(VLOOKUP($J131,単価!$A$2:$D$4,4,FALSE),"")</f>
        <v/>
      </c>
      <c r="H131" s="10"/>
      <c r="I131" s="7" t="str">
        <f>IFERROR(G131*H131,"")</f>
        <v/>
      </c>
      <c r="J131" s="13" t="str">
        <f t="shared" si="1"/>
        <v>202103</v>
      </c>
    </row>
    <row r="132" spans="1:10" x14ac:dyDescent="0.15">
      <c r="A132" s="3" t="str">
        <f>IF(C132&lt;&gt;"",ROW()-5,"")</f>
        <v/>
      </c>
      <c r="B132" s="3" t="str">
        <f>IF(C132&lt;&gt;"",TEXT($C$3,"0000000000"),"")</f>
        <v/>
      </c>
      <c r="C132" s="8"/>
      <c r="D132" s="9"/>
      <c r="E132" s="10"/>
      <c r="F132" s="3" t="str">
        <f>IFERROR(VLOOKUP($J132,単価!$A$2:$D$4,2,FALSE),IF(C132&lt;&gt;"","使用不可",""))</f>
        <v/>
      </c>
      <c r="G132" s="7" t="str">
        <f>IFERROR(VLOOKUP($J132,単価!$A$2:$D$4,4,FALSE),"")</f>
        <v/>
      </c>
      <c r="H132" s="10"/>
      <c r="I132" s="7" t="str">
        <f>IFERROR(G132*H132,"")</f>
        <v/>
      </c>
      <c r="J132" s="13" t="str">
        <f t="shared" si="1"/>
        <v>202103</v>
      </c>
    </row>
    <row r="133" spans="1:10" x14ac:dyDescent="0.15">
      <c r="A133" s="3" t="str">
        <f>IF(C133&lt;&gt;"",ROW()-5,"")</f>
        <v/>
      </c>
      <c r="B133" s="3" t="str">
        <f>IF(C133&lt;&gt;"",TEXT($C$3,"0000000000"),"")</f>
        <v/>
      </c>
      <c r="C133" s="8"/>
      <c r="D133" s="9"/>
      <c r="E133" s="10"/>
      <c r="F133" s="3" t="str">
        <f>IFERROR(VLOOKUP($J133,単価!$A$2:$D$4,2,FALSE),IF(C133&lt;&gt;"","使用不可",""))</f>
        <v/>
      </c>
      <c r="G133" s="7" t="str">
        <f>IFERROR(VLOOKUP($J133,単価!$A$2:$D$4,4,FALSE),"")</f>
        <v/>
      </c>
      <c r="H133" s="10"/>
      <c r="I133" s="7" t="str">
        <f>IFERROR(G133*H133,"")</f>
        <v/>
      </c>
      <c r="J133" s="13" t="str">
        <f t="shared" si="1"/>
        <v>202103</v>
      </c>
    </row>
    <row r="134" spans="1:10" x14ac:dyDescent="0.15">
      <c r="A134" s="3" t="str">
        <f>IF(C134&lt;&gt;"",ROW()-5,"")</f>
        <v/>
      </c>
      <c r="B134" s="3" t="str">
        <f>IF(C134&lt;&gt;"",TEXT($C$3,"0000000000"),"")</f>
        <v/>
      </c>
      <c r="C134" s="8"/>
      <c r="D134" s="9"/>
      <c r="E134" s="10"/>
      <c r="F134" s="3" t="str">
        <f>IFERROR(VLOOKUP($J134,単価!$A$2:$D$4,2,FALSE),IF(C134&lt;&gt;"","使用不可",""))</f>
        <v/>
      </c>
      <c r="G134" s="7" t="str">
        <f>IFERROR(VLOOKUP($J134,単価!$A$2:$D$4,4,FALSE),"")</f>
        <v/>
      </c>
      <c r="H134" s="10"/>
      <c r="I134" s="7" t="str">
        <f>IFERROR(G134*H134,"")</f>
        <v/>
      </c>
      <c r="J134" s="13" t="str">
        <f t="shared" si="1"/>
        <v>202103</v>
      </c>
    </row>
    <row r="135" spans="1:10" x14ac:dyDescent="0.15">
      <c r="A135" s="3" t="str">
        <f>IF(C135&lt;&gt;"",ROW()-5,"")</f>
        <v/>
      </c>
      <c r="B135" s="3" t="str">
        <f>IF(C135&lt;&gt;"",TEXT($C$3,"0000000000"),"")</f>
        <v/>
      </c>
      <c r="C135" s="8"/>
      <c r="D135" s="9"/>
      <c r="E135" s="10"/>
      <c r="F135" s="3" t="str">
        <f>IFERROR(VLOOKUP($J135,単価!$A$2:$D$4,2,FALSE),IF(C135&lt;&gt;"","使用不可",""))</f>
        <v/>
      </c>
      <c r="G135" s="7" t="str">
        <f>IFERROR(VLOOKUP($J135,単価!$A$2:$D$4,4,FALSE),"")</f>
        <v/>
      </c>
      <c r="H135" s="10"/>
      <c r="I135" s="7" t="str">
        <f>IFERROR(G135*H135,"")</f>
        <v/>
      </c>
      <c r="J135" s="13" t="str">
        <f t="shared" ref="J135:J198" si="2">$E135 &amp; IF(_xlfn.DAYS(DATE(2021,3,31),$D135)&gt;=0,"202103","202104")</f>
        <v>202103</v>
      </c>
    </row>
    <row r="136" spans="1:10" x14ac:dyDescent="0.15">
      <c r="A136" s="3" t="str">
        <f>IF(C136&lt;&gt;"",ROW()-5,"")</f>
        <v/>
      </c>
      <c r="B136" s="3" t="str">
        <f>IF(C136&lt;&gt;"",TEXT($C$3,"0000000000"),"")</f>
        <v/>
      </c>
      <c r="C136" s="8"/>
      <c r="D136" s="9"/>
      <c r="E136" s="10"/>
      <c r="F136" s="3" t="str">
        <f>IFERROR(VLOOKUP($J136,単価!$A$2:$D$4,2,FALSE),IF(C136&lt;&gt;"","使用不可",""))</f>
        <v/>
      </c>
      <c r="G136" s="7" t="str">
        <f>IFERROR(VLOOKUP($J136,単価!$A$2:$D$4,4,FALSE),"")</f>
        <v/>
      </c>
      <c r="H136" s="10"/>
      <c r="I136" s="7" t="str">
        <f>IFERROR(G136*H136,"")</f>
        <v/>
      </c>
      <c r="J136" s="13" t="str">
        <f t="shared" si="2"/>
        <v>202103</v>
      </c>
    </row>
    <row r="137" spans="1:10" x14ac:dyDescent="0.15">
      <c r="A137" s="3" t="str">
        <f>IF(C137&lt;&gt;"",ROW()-5,"")</f>
        <v/>
      </c>
      <c r="B137" s="3" t="str">
        <f>IF(C137&lt;&gt;"",TEXT($C$3,"0000000000"),"")</f>
        <v/>
      </c>
      <c r="C137" s="8"/>
      <c r="D137" s="9"/>
      <c r="E137" s="10"/>
      <c r="F137" s="3" t="str">
        <f>IFERROR(VLOOKUP($J137,単価!$A$2:$D$4,2,FALSE),IF(C137&lt;&gt;"","使用不可",""))</f>
        <v/>
      </c>
      <c r="G137" s="7" t="str">
        <f>IFERROR(VLOOKUP($J137,単価!$A$2:$D$4,4,FALSE),"")</f>
        <v/>
      </c>
      <c r="H137" s="10"/>
      <c r="I137" s="7" t="str">
        <f>IFERROR(G137*H137,"")</f>
        <v/>
      </c>
      <c r="J137" s="13" t="str">
        <f t="shared" si="2"/>
        <v>202103</v>
      </c>
    </row>
    <row r="138" spans="1:10" x14ac:dyDescent="0.15">
      <c r="A138" s="3" t="str">
        <f>IF(C138&lt;&gt;"",ROW()-5,"")</f>
        <v/>
      </c>
      <c r="B138" s="3" t="str">
        <f>IF(C138&lt;&gt;"",TEXT($C$3,"0000000000"),"")</f>
        <v/>
      </c>
      <c r="C138" s="8"/>
      <c r="D138" s="9"/>
      <c r="E138" s="10"/>
      <c r="F138" s="3" t="str">
        <f>IFERROR(VLOOKUP($J138,単価!$A$2:$D$4,2,FALSE),IF(C138&lt;&gt;"","使用不可",""))</f>
        <v/>
      </c>
      <c r="G138" s="7" t="str">
        <f>IFERROR(VLOOKUP($J138,単価!$A$2:$D$4,4,FALSE),"")</f>
        <v/>
      </c>
      <c r="H138" s="10"/>
      <c r="I138" s="7" t="str">
        <f>IFERROR(G138*H138,"")</f>
        <v/>
      </c>
      <c r="J138" s="13" t="str">
        <f t="shared" si="2"/>
        <v>202103</v>
      </c>
    </row>
    <row r="139" spans="1:10" x14ac:dyDescent="0.15">
      <c r="A139" s="3" t="str">
        <f>IF(C139&lt;&gt;"",ROW()-5,"")</f>
        <v/>
      </c>
      <c r="B139" s="3" t="str">
        <f>IF(C139&lt;&gt;"",TEXT($C$3,"0000000000"),"")</f>
        <v/>
      </c>
      <c r="C139" s="8"/>
      <c r="D139" s="9"/>
      <c r="E139" s="10"/>
      <c r="F139" s="3" t="str">
        <f>IFERROR(VLOOKUP($J139,単価!$A$2:$D$4,2,FALSE),IF(C139&lt;&gt;"","使用不可",""))</f>
        <v/>
      </c>
      <c r="G139" s="7" t="str">
        <f>IFERROR(VLOOKUP($J139,単価!$A$2:$D$4,4,FALSE),"")</f>
        <v/>
      </c>
      <c r="H139" s="10"/>
      <c r="I139" s="7" t="str">
        <f>IFERROR(G139*H139,"")</f>
        <v/>
      </c>
      <c r="J139" s="13" t="str">
        <f t="shared" si="2"/>
        <v>202103</v>
      </c>
    </row>
    <row r="140" spans="1:10" x14ac:dyDescent="0.15">
      <c r="A140" s="3" t="str">
        <f>IF(C140&lt;&gt;"",ROW()-5,"")</f>
        <v/>
      </c>
      <c r="B140" s="3" t="str">
        <f>IF(C140&lt;&gt;"",TEXT($C$3,"0000000000"),"")</f>
        <v/>
      </c>
      <c r="C140" s="8"/>
      <c r="D140" s="9"/>
      <c r="E140" s="10"/>
      <c r="F140" s="3" t="str">
        <f>IFERROR(VLOOKUP($J140,単価!$A$2:$D$4,2,FALSE),IF(C140&lt;&gt;"","使用不可",""))</f>
        <v/>
      </c>
      <c r="G140" s="7" t="str">
        <f>IFERROR(VLOOKUP($J140,単価!$A$2:$D$4,4,FALSE),"")</f>
        <v/>
      </c>
      <c r="H140" s="10"/>
      <c r="I140" s="7" t="str">
        <f>IFERROR(G140*H140,"")</f>
        <v/>
      </c>
      <c r="J140" s="13" t="str">
        <f t="shared" si="2"/>
        <v>202103</v>
      </c>
    </row>
    <row r="141" spans="1:10" x14ac:dyDescent="0.15">
      <c r="A141" s="3" t="str">
        <f>IF(C141&lt;&gt;"",ROW()-5,"")</f>
        <v/>
      </c>
      <c r="B141" s="3" t="str">
        <f>IF(C141&lt;&gt;"",TEXT($C$3,"0000000000"),"")</f>
        <v/>
      </c>
      <c r="C141" s="8"/>
      <c r="D141" s="9"/>
      <c r="E141" s="10"/>
      <c r="F141" s="3" t="str">
        <f>IFERROR(VLOOKUP($J141,単価!$A$2:$D$4,2,FALSE),IF(C141&lt;&gt;"","使用不可",""))</f>
        <v/>
      </c>
      <c r="G141" s="7" t="str">
        <f>IFERROR(VLOOKUP($J141,単価!$A$2:$D$4,4,FALSE),"")</f>
        <v/>
      </c>
      <c r="H141" s="10"/>
      <c r="I141" s="7" t="str">
        <f>IFERROR(G141*H141,"")</f>
        <v/>
      </c>
      <c r="J141" s="13" t="str">
        <f t="shared" si="2"/>
        <v>202103</v>
      </c>
    </row>
    <row r="142" spans="1:10" x14ac:dyDescent="0.15">
      <c r="A142" s="3" t="str">
        <f>IF(C142&lt;&gt;"",ROW()-5,"")</f>
        <v/>
      </c>
      <c r="B142" s="3" t="str">
        <f>IF(C142&lt;&gt;"",TEXT($C$3,"0000000000"),"")</f>
        <v/>
      </c>
      <c r="C142" s="8"/>
      <c r="D142" s="9"/>
      <c r="E142" s="10"/>
      <c r="F142" s="3" t="str">
        <f>IFERROR(VLOOKUP($J142,単価!$A$2:$D$4,2,FALSE),IF(C142&lt;&gt;"","使用不可",""))</f>
        <v/>
      </c>
      <c r="G142" s="7" t="str">
        <f>IFERROR(VLOOKUP($J142,単価!$A$2:$D$4,4,FALSE),"")</f>
        <v/>
      </c>
      <c r="H142" s="10"/>
      <c r="I142" s="7" t="str">
        <f>IFERROR(G142*H142,"")</f>
        <v/>
      </c>
      <c r="J142" s="13" t="str">
        <f t="shared" si="2"/>
        <v>202103</v>
      </c>
    </row>
    <row r="143" spans="1:10" x14ac:dyDescent="0.15">
      <c r="A143" s="3" t="str">
        <f>IF(C143&lt;&gt;"",ROW()-5,"")</f>
        <v/>
      </c>
      <c r="B143" s="3" t="str">
        <f>IF(C143&lt;&gt;"",TEXT($C$3,"0000000000"),"")</f>
        <v/>
      </c>
      <c r="C143" s="8"/>
      <c r="D143" s="9"/>
      <c r="E143" s="10"/>
      <c r="F143" s="3" t="str">
        <f>IFERROR(VLOOKUP($J143,単価!$A$2:$D$4,2,FALSE),IF(C143&lt;&gt;"","使用不可",""))</f>
        <v/>
      </c>
      <c r="G143" s="7" t="str">
        <f>IFERROR(VLOOKUP($J143,単価!$A$2:$D$4,4,FALSE),"")</f>
        <v/>
      </c>
      <c r="H143" s="10"/>
      <c r="I143" s="7" t="str">
        <f>IFERROR(G143*H143,"")</f>
        <v/>
      </c>
      <c r="J143" s="13" t="str">
        <f t="shared" si="2"/>
        <v>202103</v>
      </c>
    </row>
    <row r="144" spans="1:10" x14ac:dyDescent="0.15">
      <c r="A144" s="3" t="str">
        <f>IF(C144&lt;&gt;"",ROW()-5,"")</f>
        <v/>
      </c>
      <c r="B144" s="3" t="str">
        <f>IF(C144&lt;&gt;"",TEXT($C$3,"0000000000"),"")</f>
        <v/>
      </c>
      <c r="C144" s="8"/>
      <c r="D144" s="9"/>
      <c r="E144" s="10"/>
      <c r="F144" s="3" t="str">
        <f>IFERROR(VLOOKUP($J144,単価!$A$2:$D$4,2,FALSE),IF(C144&lt;&gt;"","使用不可",""))</f>
        <v/>
      </c>
      <c r="G144" s="7" t="str">
        <f>IFERROR(VLOOKUP($J144,単価!$A$2:$D$4,4,FALSE),"")</f>
        <v/>
      </c>
      <c r="H144" s="10"/>
      <c r="I144" s="7" t="str">
        <f>IFERROR(G144*H144,"")</f>
        <v/>
      </c>
      <c r="J144" s="13" t="str">
        <f t="shared" si="2"/>
        <v>202103</v>
      </c>
    </row>
    <row r="145" spans="1:10" x14ac:dyDescent="0.15">
      <c r="A145" s="3" t="str">
        <f>IF(C145&lt;&gt;"",ROW()-5,"")</f>
        <v/>
      </c>
      <c r="B145" s="3" t="str">
        <f>IF(C145&lt;&gt;"",TEXT($C$3,"0000000000"),"")</f>
        <v/>
      </c>
      <c r="C145" s="8"/>
      <c r="D145" s="9"/>
      <c r="E145" s="10"/>
      <c r="F145" s="3" t="str">
        <f>IFERROR(VLOOKUP($J145,単価!$A$2:$D$4,2,FALSE),IF(C145&lt;&gt;"","使用不可",""))</f>
        <v/>
      </c>
      <c r="G145" s="7" t="str">
        <f>IFERROR(VLOOKUP($J145,単価!$A$2:$D$4,4,FALSE),"")</f>
        <v/>
      </c>
      <c r="H145" s="10"/>
      <c r="I145" s="7" t="str">
        <f>IFERROR(G145*H145,"")</f>
        <v/>
      </c>
      <c r="J145" s="13" t="str">
        <f t="shared" si="2"/>
        <v>202103</v>
      </c>
    </row>
    <row r="146" spans="1:10" x14ac:dyDescent="0.15">
      <c r="A146" s="3" t="str">
        <f>IF(C146&lt;&gt;"",ROW()-5,"")</f>
        <v/>
      </c>
      <c r="B146" s="3" t="str">
        <f>IF(C146&lt;&gt;"",TEXT($C$3,"0000000000"),"")</f>
        <v/>
      </c>
      <c r="C146" s="8"/>
      <c r="D146" s="9"/>
      <c r="E146" s="10"/>
      <c r="F146" s="3" t="str">
        <f>IFERROR(VLOOKUP($J146,単価!$A$2:$D$4,2,FALSE),IF(C146&lt;&gt;"","使用不可",""))</f>
        <v/>
      </c>
      <c r="G146" s="7" t="str">
        <f>IFERROR(VLOOKUP($J146,単価!$A$2:$D$4,4,FALSE),"")</f>
        <v/>
      </c>
      <c r="H146" s="10"/>
      <c r="I146" s="7" t="str">
        <f>IFERROR(G146*H146,"")</f>
        <v/>
      </c>
      <c r="J146" s="13" t="str">
        <f t="shared" si="2"/>
        <v>202103</v>
      </c>
    </row>
    <row r="147" spans="1:10" x14ac:dyDescent="0.15">
      <c r="A147" s="3" t="str">
        <f>IF(C147&lt;&gt;"",ROW()-5,"")</f>
        <v/>
      </c>
      <c r="B147" s="3" t="str">
        <f>IF(C147&lt;&gt;"",TEXT($C$3,"0000000000"),"")</f>
        <v/>
      </c>
      <c r="C147" s="8"/>
      <c r="D147" s="9"/>
      <c r="E147" s="10"/>
      <c r="F147" s="3" t="str">
        <f>IFERROR(VLOOKUP($J147,単価!$A$2:$D$4,2,FALSE),IF(C147&lt;&gt;"","使用不可",""))</f>
        <v/>
      </c>
      <c r="G147" s="7" t="str">
        <f>IFERROR(VLOOKUP($J147,単価!$A$2:$D$4,4,FALSE),"")</f>
        <v/>
      </c>
      <c r="H147" s="10"/>
      <c r="I147" s="7" t="str">
        <f>IFERROR(G147*H147,"")</f>
        <v/>
      </c>
      <c r="J147" s="13" t="str">
        <f t="shared" si="2"/>
        <v>202103</v>
      </c>
    </row>
    <row r="148" spans="1:10" x14ac:dyDescent="0.15">
      <c r="A148" s="3" t="str">
        <f>IF(C148&lt;&gt;"",ROW()-5,"")</f>
        <v/>
      </c>
      <c r="B148" s="3" t="str">
        <f>IF(C148&lt;&gt;"",TEXT($C$3,"0000000000"),"")</f>
        <v/>
      </c>
      <c r="C148" s="8"/>
      <c r="D148" s="9"/>
      <c r="E148" s="10"/>
      <c r="F148" s="3" t="str">
        <f>IFERROR(VLOOKUP($J148,単価!$A$2:$D$4,2,FALSE),IF(C148&lt;&gt;"","使用不可",""))</f>
        <v/>
      </c>
      <c r="G148" s="7" t="str">
        <f>IFERROR(VLOOKUP($J148,単価!$A$2:$D$4,4,FALSE),"")</f>
        <v/>
      </c>
      <c r="H148" s="10"/>
      <c r="I148" s="7" t="str">
        <f>IFERROR(G148*H148,"")</f>
        <v/>
      </c>
      <c r="J148" s="13" t="str">
        <f t="shared" si="2"/>
        <v>202103</v>
      </c>
    </row>
    <row r="149" spans="1:10" x14ac:dyDescent="0.15">
      <c r="A149" s="3" t="str">
        <f>IF(C149&lt;&gt;"",ROW()-5,"")</f>
        <v/>
      </c>
      <c r="B149" s="3" t="str">
        <f>IF(C149&lt;&gt;"",TEXT($C$3,"0000000000"),"")</f>
        <v/>
      </c>
      <c r="C149" s="8"/>
      <c r="D149" s="9"/>
      <c r="E149" s="10"/>
      <c r="F149" s="3" t="str">
        <f>IFERROR(VLOOKUP($J149,単価!$A$2:$D$4,2,FALSE),IF(C149&lt;&gt;"","使用不可",""))</f>
        <v/>
      </c>
      <c r="G149" s="7" t="str">
        <f>IFERROR(VLOOKUP($J149,単価!$A$2:$D$4,4,FALSE),"")</f>
        <v/>
      </c>
      <c r="H149" s="10"/>
      <c r="I149" s="7" t="str">
        <f>IFERROR(G149*H149,"")</f>
        <v/>
      </c>
      <c r="J149" s="13" t="str">
        <f t="shared" si="2"/>
        <v>202103</v>
      </c>
    </row>
    <row r="150" spans="1:10" x14ac:dyDescent="0.15">
      <c r="A150" s="3" t="str">
        <f>IF(C150&lt;&gt;"",ROW()-5,"")</f>
        <v/>
      </c>
      <c r="B150" s="3" t="str">
        <f>IF(C150&lt;&gt;"",TEXT($C$3,"0000000000"),"")</f>
        <v/>
      </c>
      <c r="C150" s="8"/>
      <c r="D150" s="9"/>
      <c r="E150" s="10"/>
      <c r="F150" s="3" t="str">
        <f>IFERROR(VLOOKUP($J150,単価!$A$2:$D$4,2,FALSE),IF(C150&lt;&gt;"","使用不可",""))</f>
        <v/>
      </c>
      <c r="G150" s="7" t="str">
        <f>IFERROR(VLOOKUP($J150,単価!$A$2:$D$4,4,FALSE),"")</f>
        <v/>
      </c>
      <c r="H150" s="10"/>
      <c r="I150" s="7" t="str">
        <f>IFERROR(G150*H150,"")</f>
        <v/>
      </c>
      <c r="J150" s="13" t="str">
        <f t="shared" si="2"/>
        <v>202103</v>
      </c>
    </row>
    <row r="151" spans="1:10" x14ac:dyDescent="0.15">
      <c r="A151" s="3" t="str">
        <f>IF(C151&lt;&gt;"",ROW()-5,"")</f>
        <v/>
      </c>
      <c r="B151" s="3" t="str">
        <f>IF(C151&lt;&gt;"",TEXT($C$3,"0000000000"),"")</f>
        <v/>
      </c>
      <c r="C151" s="8"/>
      <c r="D151" s="9"/>
      <c r="E151" s="10"/>
      <c r="F151" s="3" t="str">
        <f>IFERROR(VLOOKUP($J151,単価!$A$2:$D$4,2,FALSE),IF(C151&lt;&gt;"","使用不可",""))</f>
        <v/>
      </c>
      <c r="G151" s="7" t="str">
        <f>IFERROR(VLOOKUP($J151,単価!$A$2:$D$4,4,FALSE),"")</f>
        <v/>
      </c>
      <c r="H151" s="10"/>
      <c r="I151" s="7" t="str">
        <f>IFERROR(G151*H151,"")</f>
        <v/>
      </c>
      <c r="J151" s="13" t="str">
        <f t="shared" si="2"/>
        <v>202103</v>
      </c>
    </row>
    <row r="152" spans="1:10" x14ac:dyDescent="0.15">
      <c r="A152" s="3" t="str">
        <f>IF(C152&lt;&gt;"",ROW()-5,"")</f>
        <v/>
      </c>
      <c r="B152" s="3" t="str">
        <f>IF(C152&lt;&gt;"",TEXT($C$3,"0000000000"),"")</f>
        <v/>
      </c>
      <c r="C152" s="8"/>
      <c r="D152" s="9"/>
      <c r="E152" s="10"/>
      <c r="F152" s="3" t="str">
        <f>IFERROR(VLOOKUP($J152,単価!$A$2:$D$4,2,FALSE),IF(C152&lt;&gt;"","使用不可",""))</f>
        <v/>
      </c>
      <c r="G152" s="7" t="str">
        <f>IFERROR(VLOOKUP($J152,単価!$A$2:$D$4,4,FALSE),"")</f>
        <v/>
      </c>
      <c r="H152" s="10"/>
      <c r="I152" s="7" t="str">
        <f>IFERROR(G152*H152,"")</f>
        <v/>
      </c>
      <c r="J152" s="13" t="str">
        <f t="shared" si="2"/>
        <v>202103</v>
      </c>
    </row>
    <row r="153" spans="1:10" x14ac:dyDescent="0.15">
      <c r="A153" s="3" t="str">
        <f>IF(C153&lt;&gt;"",ROW()-5,"")</f>
        <v/>
      </c>
      <c r="B153" s="3" t="str">
        <f>IF(C153&lt;&gt;"",TEXT($C$3,"0000000000"),"")</f>
        <v/>
      </c>
      <c r="C153" s="8"/>
      <c r="D153" s="9"/>
      <c r="E153" s="10"/>
      <c r="F153" s="3" t="str">
        <f>IFERROR(VLOOKUP($J153,単価!$A$2:$D$4,2,FALSE),IF(C153&lt;&gt;"","使用不可",""))</f>
        <v/>
      </c>
      <c r="G153" s="7" t="str">
        <f>IFERROR(VLOOKUP($J153,単価!$A$2:$D$4,4,FALSE),"")</f>
        <v/>
      </c>
      <c r="H153" s="10"/>
      <c r="I153" s="7" t="str">
        <f>IFERROR(G153*H153,"")</f>
        <v/>
      </c>
      <c r="J153" s="13" t="str">
        <f t="shared" si="2"/>
        <v>202103</v>
      </c>
    </row>
    <row r="154" spans="1:10" x14ac:dyDescent="0.15">
      <c r="A154" s="3" t="str">
        <f>IF(C154&lt;&gt;"",ROW()-5,"")</f>
        <v/>
      </c>
      <c r="B154" s="3" t="str">
        <f>IF(C154&lt;&gt;"",TEXT($C$3,"0000000000"),"")</f>
        <v/>
      </c>
      <c r="C154" s="8"/>
      <c r="D154" s="9"/>
      <c r="E154" s="10"/>
      <c r="F154" s="3" t="str">
        <f>IFERROR(VLOOKUP($J154,単価!$A$2:$D$4,2,FALSE),IF(C154&lt;&gt;"","使用不可",""))</f>
        <v/>
      </c>
      <c r="G154" s="7" t="str">
        <f>IFERROR(VLOOKUP($J154,単価!$A$2:$D$4,4,FALSE),"")</f>
        <v/>
      </c>
      <c r="H154" s="10"/>
      <c r="I154" s="7" t="str">
        <f>IFERROR(G154*H154,"")</f>
        <v/>
      </c>
      <c r="J154" s="13" t="str">
        <f t="shared" si="2"/>
        <v>202103</v>
      </c>
    </row>
    <row r="155" spans="1:10" x14ac:dyDescent="0.15">
      <c r="A155" s="3" t="str">
        <f>IF(C155&lt;&gt;"",ROW()-5,"")</f>
        <v/>
      </c>
      <c r="B155" s="3" t="str">
        <f>IF(C155&lt;&gt;"",TEXT($C$3,"0000000000"),"")</f>
        <v/>
      </c>
      <c r="C155" s="8"/>
      <c r="D155" s="9"/>
      <c r="E155" s="10"/>
      <c r="F155" s="3" t="str">
        <f>IFERROR(VLOOKUP($J155,単価!$A$2:$D$4,2,FALSE),IF(C155&lt;&gt;"","使用不可",""))</f>
        <v/>
      </c>
      <c r="G155" s="7" t="str">
        <f>IFERROR(VLOOKUP($J155,単価!$A$2:$D$4,4,FALSE),"")</f>
        <v/>
      </c>
      <c r="H155" s="10"/>
      <c r="I155" s="7" t="str">
        <f>IFERROR(G155*H155,"")</f>
        <v/>
      </c>
      <c r="J155" s="13" t="str">
        <f t="shared" si="2"/>
        <v>202103</v>
      </c>
    </row>
    <row r="156" spans="1:10" x14ac:dyDescent="0.15">
      <c r="A156" s="3" t="str">
        <f>IF(C156&lt;&gt;"",ROW()-5,"")</f>
        <v/>
      </c>
      <c r="B156" s="3" t="str">
        <f>IF(C156&lt;&gt;"",TEXT($C$3,"0000000000"),"")</f>
        <v/>
      </c>
      <c r="C156" s="8"/>
      <c r="D156" s="9"/>
      <c r="E156" s="10"/>
      <c r="F156" s="3" t="str">
        <f>IFERROR(VLOOKUP($J156,単価!$A$2:$D$4,2,FALSE),IF(C156&lt;&gt;"","使用不可",""))</f>
        <v/>
      </c>
      <c r="G156" s="7" t="str">
        <f>IFERROR(VLOOKUP($J156,単価!$A$2:$D$4,4,FALSE),"")</f>
        <v/>
      </c>
      <c r="H156" s="10"/>
      <c r="I156" s="7" t="str">
        <f>IFERROR(G156*H156,"")</f>
        <v/>
      </c>
      <c r="J156" s="13" t="str">
        <f t="shared" si="2"/>
        <v>202103</v>
      </c>
    </row>
    <row r="157" spans="1:10" x14ac:dyDescent="0.15">
      <c r="A157" s="3" t="str">
        <f>IF(C157&lt;&gt;"",ROW()-5,"")</f>
        <v/>
      </c>
      <c r="B157" s="3" t="str">
        <f>IF(C157&lt;&gt;"",TEXT($C$3,"0000000000"),"")</f>
        <v/>
      </c>
      <c r="C157" s="8"/>
      <c r="D157" s="9"/>
      <c r="E157" s="10"/>
      <c r="F157" s="3" t="str">
        <f>IFERROR(VLOOKUP($J157,単価!$A$2:$D$4,2,FALSE),IF(C157&lt;&gt;"","使用不可",""))</f>
        <v/>
      </c>
      <c r="G157" s="7" t="str">
        <f>IFERROR(VLOOKUP($J157,単価!$A$2:$D$4,4,FALSE),"")</f>
        <v/>
      </c>
      <c r="H157" s="10"/>
      <c r="I157" s="7" t="str">
        <f>IFERROR(G157*H157,"")</f>
        <v/>
      </c>
      <c r="J157" s="13" t="str">
        <f t="shared" si="2"/>
        <v>202103</v>
      </c>
    </row>
    <row r="158" spans="1:10" x14ac:dyDescent="0.15">
      <c r="A158" s="3" t="str">
        <f>IF(C158&lt;&gt;"",ROW()-5,"")</f>
        <v/>
      </c>
      <c r="B158" s="3" t="str">
        <f>IF(C158&lt;&gt;"",TEXT($C$3,"0000000000"),"")</f>
        <v/>
      </c>
      <c r="C158" s="8"/>
      <c r="D158" s="9"/>
      <c r="E158" s="10"/>
      <c r="F158" s="3" t="str">
        <f>IFERROR(VLOOKUP($J158,単価!$A$2:$D$4,2,FALSE),IF(C158&lt;&gt;"","使用不可",""))</f>
        <v/>
      </c>
      <c r="G158" s="7" t="str">
        <f>IFERROR(VLOOKUP($J158,単価!$A$2:$D$4,4,FALSE),"")</f>
        <v/>
      </c>
      <c r="H158" s="10"/>
      <c r="I158" s="7" t="str">
        <f>IFERROR(G158*H158,"")</f>
        <v/>
      </c>
      <c r="J158" s="13" t="str">
        <f t="shared" si="2"/>
        <v>202103</v>
      </c>
    </row>
    <row r="159" spans="1:10" x14ac:dyDescent="0.15">
      <c r="A159" s="3" t="str">
        <f>IF(C159&lt;&gt;"",ROW()-5,"")</f>
        <v/>
      </c>
      <c r="B159" s="3" t="str">
        <f>IF(C159&lt;&gt;"",TEXT($C$3,"0000000000"),"")</f>
        <v/>
      </c>
      <c r="C159" s="8"/>
      <c r="D159" s="9"/>
      <c r="E159" s="10"/>
      <c r="F159" s="3" t="str">
        <f>IFERROR(VLOOKUP($J159,単価!$A$2:$D$4,2,FALSE),IF(C159&lt;&gt;"","使用不可",""))</f>
        <v/>
      </c>
      <c r="G159" s="7" t="str">
        <f>IFERROR(VLOOKUP($J159,単価!$A$2:$D$4,4,FALSE),"")</f>
        <v/>
      </c>
      <c r="H159" s="10"/>
      <c r="I159" s="7" t="str">
        <f>IFERROR(G159*H159,"")</f>
        <v/>
      </c>
      <c r="J159" s="13" t="str">
        <f t="shared" si="2"/>
        <v>202103</v>
      </c>
    </row>
    <row r="160" spans="1:10" x14ac:dyDescent="0.15">
      <c r="A160" s="3" t="str">
        <f>IF(C160&lt;&gt;"",ROW()-5,"")</f>
        <v/>
      </c>
      <c r="B160" s="3" t="str">
        <f>IF(C160&lt;&gt;"",TEXT($C$3,"0000000000"),"")</f>
        <v/>
      </c>
      <c r="C160" s="8"/>
      <c r="D160" s="9"/>
      <c r="E160" s="10"/>
      <c r="F160" s="3" t="str">
        <f>IFERROR(VLOOKUP($J160,単価!$A$2:$D$4,2,FALSE),IF(C160&lt;&gt;"","使用不可",""))</f>
        <v/>
      </c>
      <c r="G160" s="7" t="str">
        <f>IFERROR(VLOOKUP($J160,単価!$A$2:$D$4,4,FALSE),"")</f>
        <v/>
      </c>
      <c r="H160" s="10"/>
      <c r="I160" s="7" t="str">
        <f>IFERROR(G160*H160,"")</f>
        <v/>
      </c>
      <c r="J160" s="13" t="str">
        <f t="shared" si="2"/>
        <v>202103</v>
      </c>
    </row>
    <row r="161" spans="1:10" x14ac:dyDescent="0.15">
      <c r="A161" s="3" t="str">
        <f>IF(C161&lt;&gt;"",ROW()-5,"")</f>
        <v/>
      </c>
      <c r="B161" s="3" t="str">
        <f>IF(C161&lt;&gt;"",TEXT($C$3,"0000000000"),"")</f>
        <v/>
      </c>
      <c r="C161" s="8"/>
      <c r="D161" s="9"/>
      <c r="E161" s="10"/>
      <c r="F161" s="3" t="str">
        <f>IFERROR(VLOOKUP($J161,単価!$A$2:$D$4,2,FALSE),IF(C161&lt;&gt;"","使用不可",""))</f>
        <v/>
      </c>
      <c r="G161" s="7" t="str">
        <f>IFERROR(VLOOKUP($J161,単価!$A$2:$D$4,4,FALSE),"")</f>
        <v/>
      </c>
      <c r="H161" s="10"/>
      <c r="I161" s="7" t="str">
        <f>IFERROR(G161*H161,"")</f>
        <v/>
      </c>
      <c r="J161" s="13" t="str">
        <f t="shared" si="2"/>
        <v>202103</v>
      </c>
    </row>
    <row r="162" spans="1:10" x14ac:dyDescent="0.15">
      <c r="A162" s="3" t="str">
        <f>IF(C162&lt;&gt;"",ROW()-5,"")</f>
        <v/>
      </c>
      <c r="B162" s="3" t="str">
        <f>IF(C162&lt;&gt;"",TEXT($C$3,"0000000000"),"")</f>
        <v/>
      </c>
      <c r="C162" s="8"/>
      <c r="D162" s="9"/>
      <c r="E162" s="10"/>
      <c r="F162" s="3" t="str">
        <f>IFERROR(VLOOKUP($J162,単価!$A$2:$D$4,2,FALSE),IF(C162&lt;&gt;"","使用不可",""))</f>
        <v/>
      </c>
      <c r="G162" s="7" t="str">
        <f>IFERROR(VLOOKUP($J162,単価!$A$2:$D$4,4,FALSE),"")</f>
        <v/>
      </c>
      <c r="H162" s="10"/>
      <c r="I162" s="7" t="str">
        <f>IFERROR(G162*H162,"")</f>
        <v/>
      </c>
      <c r="J162" s="13" t="str">
        <f t="shared" si="2"/>
        <v>202103</v>
      </c>
    </row>
    <row r="163" spans="1:10" x14ac:dyDescent="0.15">
      <c r="A163" s="3" t="str">
        <f>IF(C163&lt;&gt;"",ROW()-5,"")</f>
        <v/>
      </c>
      <c r="B163" s="3" t="str">
        <f>IF(C163&lt;&gt;"",TEXT($C$3,"0000000000"),"")</f>
        <v/>
      </c>
      <c r="C163" s="8"/>
      <c r="D163" s="9"/>
      <c r="E163" s="10"/>
      <c r="F163" s="3" t="str">
        <f>IFERROR(VLOOKUP($J163,単価!$A$2:$D$4,2,FALSE),IF(C163&lt;&gt;"","使用不可",""))</f>
        <v/>
      </c>
      <c r="G163" s="7" t="str">
        <f>IFERROR(VLOOKUP($J163,単価!$A$2:$D$4,4,FALSE),"")</f>
        <v/>
      </c>
      <c r="H163" s="10"/>
      <c r="I163" s="7" t="str">
        <f>IFERROR(G163*H163,"")</f>
        <v/>
      </c>
      <c r="J163" s="13" t="str">
        <f t="shared" si="2"/>
        <v>202103</v>
      </c>
    </row>
    <row r="164" spans="1:10" x14ac:dyDescent="0.15">
      <c r="A164" s="3" t="str">
        <f>IF(C164&lt;&gt;"",ROW()-5,"")</f>
        <v/>
      </c>
      <c r="B164" s="3" t="str">
        <f>IF(C164&lt;&gt;"",TEXT($C$3,"0000000000"),"")</f>
        <v/>
      </c>
      <c r="C164" s="8"/>
      <c r="D164" s="9"/>
      <c r="E164" s="10"/>
      <c r="F164" s="3" t="str">
        <f>IFERROR(VLOOKUP($J164,単価!$A$2:$D$4,2,FALSE),IF(C164&lt;&gt;"","使用不可",""))</f>
        <v/>
      </c>
      <c r="G164" s="7" t="str">
        <f>IFERROR(VLOOKUP($J164,単価!$A$2:$D$4,4,FALSE),"")</f>
        <v/>
      </c>
      <c r="H164" s="10"/>
      <c r="I164" s="7" t="str">
        <f>IFERROR(G164*H164,"")</f>
        <v/>
      </c>
      <c r="J164" s="13" t="str">
        <f t="shared" si="2"/>
        <v>202103</v>
      </c>
    </row>
    <row r="165" spans="1:10" x14ac:dyDescent="0.15">
      <c r="A165" s="3" t="str">
        <f>IF(C165&lt;&gt;"",ROW()-5,"")</f>
        <v/>
      </c>
      <c r="B165" s="3" t="str">
        <f>IF(C165&lt;&gt;"",TEXT($C$3,"0000000000"),"")</f>
        <v/>
      </c>
      <c r="C165" s="8"/>
      <c r="D165" s="9"/>
      <c r="E165" s="10"/>
      <c r="F165" s="3" t="str">
        <f>IFERROR(VLOOKUP($J165,単価!$A$2:$D$4,2,FALSE),IF(C165&lt;&gt;"","使用不可",""))</f>
        <v/>
      </c>
      <c r="G165" s="7" t="str">
        <f>IFERROR(VLOOKUP($J165,単価!$A$2:$D$4,4,FALSE),"")</f>
        <v/>
      </c>
      <c r="H165" s="10"/>
      <c r="I165" s="7" t="str">
        <f>IFERROR(G165*H165,"")</f>
        <v/>
      </c>
      <c r="J165" s="13" t="str">
        <f t="shared" si="2"/>
        <v>202103</v>
      </c>
    </row>
    <row r="166" spans="1:10" x14ac:dyDescent="0.15">
      <c r="A166" s="3" t="str">
        <f>IF(C166&lt;&gt;"",ROW()-5,"")</f>
        <v/>
      </c>
      <c r="B166" s="3" t="str">
        <f>IF(C166&lt;&gt;"",TEXT($C$3,"0000000000"),"")</f>
        <v/>
      </c>
      <c r="C166" s="8"/>
      <c r="D166" s="9"/>
      <c r="E166" s="10"/>
      <c r="F166" s="3" t="str">
        <f>IFERROR(VLOOKUP($J166,単価!$A$2:$D$4,2,FALSE),IF(C166&lt;&gt;"","使用不可",""))</f>
        <v/>
      </c>
      <c r="G166" s="7" t="str">
        <f>IFERROR(VLOOKUP($J166,単価!$A$2:$D$4,4,FALSE),"")</f>
        <v/>
      </c>
      <c r="H166" s="10"/>
      <c r="I166" s="7" t="str">
        <f>IFERROR(G166*H166,"")</f>
        <v/>
      </c>
      <c r="J166" s="13" t="str">
        <f t="shared" si="2"/>
        <v>202103</v>
      </c>
    </row>
    <row r="167" spans="1:10" x14ac:dyDescent="0.15">
      <c r="A167" s="3" t="str">
        <f>IF(C167&lt;&gt;"",ROW()-5,"")</f>
        <v/>
      </c>
      <c r="B167" s="3" t="str">
        <f>IF(C167&lt;&gt;"",TEXT($C$3,"0000000000"),"")</f>
        <v/>
      </c>
      <c r="C167" s="8"/>
      <c r="D167" s="9"/>
      <c r="E167" s="10"/>
      <c r="F167" s="3" t="str">
        <f>IFERROR(VLOOKUP($J167,単価!$A$2:$D$4,2,FALSE),IF(C167&lt;&gt;"","使用不可",""))</f>
        <v/>
      </c>
      <c r="G167" s="7" t="str">
        <f>IFERROR(VLOOKUP($J167,単価!$A$2:$D$4,4,FALSE),"")</f>
        <v/>
      </c>
      <c r="H167" s="10"/>
      <c r="I167" s="7" t="str">
        <f>IFERROR(G167*H167,"")</f>
        <v/>
      </c>
      <c r="J167" s="13" t="str">
        <f t="shared" si="2"/>
        <v>202103</v>
      </c>
    </row>
    <row r="168" spans="1:10" x14ac:dyDescent="0.15">
      <c r="A168" s="3" t="str">
        <f>IF(C168&lt;&gt;"",ROW()-5,"")</f>
        <v/>
      </c>
      <c r="B168" s="3" t="str">
        <f>IF(C168&lt;&gt;"",TEXT($C$3,"0000000000"),"")</f>
        <v/>
      </c>
      <c r="C168" s="8"/>
      <c r="D168" s="9"/>
      <c r="E168" s="10"/>
      <c r="F168" s="3" t="str">
        <f>IFERROR(VLOOKUP($J168,単価!$A$2:$D$4,2,FALSE),IF(C168&lt;&gt;"","使用不可",""))</f>
        <v/>
      </c>
      <c r="G168" s="7" t="str">
        <f>IFERROR(VLOOKUP($J168,単価!$A$2:$D$4,4,FALSE),"")</f>
        <v/>
      </c>
      <c r="H168" s="10"/>
      <c r="I168" s="7" t="str">
        <f>IFERROR(G168*H168,"")</f>
        <v/>
      </c>
      <c r="J168" s="13" t="str">
        <f t="shared" si="2"/>
        <v>202103</v>
      </c>
    </row>
    <row r="169" spans="1:10" x14ac:dyDescent="0.15">
      <c r="A169" s="3" t="str">
        <f>IF(C169&lt;&gt;"",ROW()-5,"")</f>
        <v/>
      </c>
      <c r="B169" s="3" t="str">
        <f>IF(C169&lt;&gt;"",TEXT($C$3,"0000000000"),"")</f>
        <v/>
      </c>
      <c r="C169" s="8"/>
      <c r="D169" s="9"/>
      <c r="E169" s="10"/>
      <c r="F169" s="3" t="str">
        <f>IFERROR(VLOOKUP($J169,単価!$A$2:$D$4,2,FALSE),IF(C169&lt;&gt;"","使用不可",""))</f>
        <v/>
      </c>
      <c r="G169" s="7" t="str">
        <f>IFERROR(VLOOKUP($J169,単価!$A$2:$D$4,4,FALSE),"")</f>
        <v/>
      </c>
      <c r="H169" s="10"/>
      <c r="I169" s="7" t="str">
        <f>IFERROR(G169*H169,"")</f>
        <v/>
      </c>
      <c r="J169" s="13" t="str">
        <f t="shared" si="2"/>
        <v>202103</v>
      </c>
    </row>
    <row r="170" spans="1:10" x14ac:dyDescent="0.15">
      <c r="A170" s="3" t="str">
        <f>IF(C170&lt;&gt;"",ROW()-5,"")</f>
        <v/>
      </c>
      <c r="B170" s="3" t="str">
        <f>IF(C170&lt;&gt;"",TEXT($C$3,"0000000000"),"")</f>
        <v/>
      </c>
      <c r="C170" s="8"/>
      <c r="D170" s="9"/>
      <c r="E170" s="10"/>
      <c r="F170" s="3" t="str">
        <f>IFERROR(VLOOKUP($J170,単価!$A$2:$D$4,2,FALSE),IF(C170&lt;&gt;"","使用不可",""))</f>
        <v/>
      </c>
      <c r="G170" s="7" t="str">
        <f>IFERROR(VLOOKUP($J170,単価!$A$2:$D$4,4,FALSE),"")</f>
        <v/>
      </c>
      <c r="H170" s="10"/>
      <c r="I170" s="7" t="str">
        <f>IFERROR(G170*H170,"")</f>
        <v/>
      </c>
      <c r="J170" s="13" t="str">
        <f t="shared" si="2"/>
        <v>202103</v>
      </c>
    </row>
    <row r="171" spans="1:10" x14ac:dyDescent="0.15">
      <c r="A171" s="3" t="str">
        <f>IF(C171&lt;&gt;"",ROW()-5,"")</f>
        <v/>
      </c>
      <c r="B171" s="3" t="str">
        <f>IF(C171&lt;&gt;"",TEXT($C$3,"0000000000"),"")</f>
        <v/>
      </c>
      <c r="C171" s="8"/>
      <c r="D171" s="9"/>
      <c r="E171" s="10"/>
      <c r="F171" s="3" t="str">
        <f>IFERROR(VLOOKUP($J171,単価!$A$2:$D$4,2,FALSE),IF(C171&lt;&gt;"","使用不可",""))</f>
        <v/>
      </c>
      <c r="G171" s="7" t="str">
        <f>IFERROR(VLOOKUP($J171,単価!$A$2:$D$4,4,FALSE),"")</f>
        <v/>
      </c>
      <c r="H171" s="10"/>
      <c r="I171" s="7" t="str">
        <f>IFERROR(G171*H171,"")</f>
        <v/>
      </c>
      <c r="J171" s="13" t="str">
        <f t="shared" si="2"/>
        <v>202103</v>
      </c>
    </row>
    <row r="172" spans="1:10" x14ac:dyDescent="0.15">
      <c r="A172" s="3" t="str">
        <f>IF(C172&lt;&gt;"",ROW()-5,"")</f>
        <v/>
      </c>
      <c r="B172" s="3" t="str">
        <f>IF(C172&lt;&gt;"",TEXT($C$3,"0000000000"),"")</f>
        <v/>
      </c>
      <c r="C172" s="8"/>
      <c r="D172" s="9"/>
      <c r="E172" s="10"/>
      <c r="F172" s="3" t="str">
        <f>IFERROR(VLOOKUP($J172,単価!$A$2:$D$4,2,FALSE),IF(C172&lt;&gt;"","使用不可",""))</f>
        <v/>
      </c>
      <c r="G172" s="7" t="str">
        <f>IFERROR(VLOOKUP($J172,単価!$A$2:$D$4,4,FALSE),"")</f>
        <v/>
      </c>
      <c r="H172" s="10"/>
      <c r="I172" s="7" t="str">
        <f>IFERROR(G172*H172,"")</f>
        <v/>
      </c>
      <c r="J172" s="13" t="str">
        <f t="shared" si="2"/>
        <v>202103</v>
      </c>
    </row>
    <row r="173" spans="1:10" x14ac:dyDescent="0.15">
      <c r="A173" s="3" t="str">
        <f>IF(C173&lt;&gt;"",ROW()-5,"")</f>
        <v/>
      </c>
      <c r="B173" s="3" t="str">
        <f>IF(C173&lt;&gt;"",TEXT($C$3,"0000000000"),"")</f>
        <v/>
      </c>
      <c r="C173" s="8"/>
      <c r="D173" s="9"/>
      <c r="E173" s="10"/>
      <c r="F173" s="3" t="str">
        <f>IFERROR(VLOOKUP($J173,単価!$A$2:$D$4,2,FALSE),IF(C173&lt;&gt;"","使用不可",""))</f>
        <v/>
      </c>
      <c r="G173" s="7" t="str">
        <f>IFERROR(VLOOKUP($J173,単価!$A$2:$D$4,4,FALSE),"")</f>
        <v/>
      </c>
      <c r="H173" s="10"/>
      <c r="I173" s="7" t="str">
        <f>IFERROR(G173*H173,"")</f>
        <v/>
      </c>
      <c r="J173" s="13" t="str">
        <f t="shared" si="2"/>
        <v>202103</v>
      </c>
    </row>
    <row r="174" spans="1:10" x14ac:dyDescent="0.15">
      <c r="A174" s="3" t="str">
        <f>IF(C174&lt;&gt;"",ROW()-5,"")</f>
        <v/>
      </c>
      <c r="B174" s="3" t="str">
        <f>IF(C174&lt;&gt;"",TEXT($C$3,"0000000000"),"")</f>
        <v/>
      </c>
      <c r="C174" s="8"/>
      <c r="D174" s="9"/>
      <c r="E174" s="10"/>
      <c r="F174" s="3" t="str">
        <f>IFERROR(VLOOKUP($J174,単価!$A$2:$D$4,2,FALSE),IF(C174&lt;&gt;"","使用不可",""))</f>
        <v/>
      </c>
      <c r="G174" s="7" t="str">
        <f>IFERROR(VLOOKUP($J174,単価!$A$2:$D$4,4,FALSE),"")</f>
        <v/>
      </c>
      <c r="H174" s="10"/>
      <c r="I174" s="7" t="str">
        <f>IFERROR(G174*H174,"")</f>
        <v/>
      </c>
      <c r="J174" s="13" t="str">
        <f t="shared" si="2"/>
        <v>202103</v>
      </c>
    </row>
    <row r="175" spans="1:10" x14ac:dyDescent="0.15">
      <c r="A175" s="3" t="str">
        <f>IF(C175&lt;&gt;"",ROW()-5,"")</f>
        <v/>
      </c>
      <c r="B175" s="3" t="str">
        <f>IF(C175&lt;&gt;"",TEXT($C$3,"0000000000"),"")</f>
        <v/>
      </c>
      <c r="C175" s="8"/>
      <c r="D175" s="9"/>
      <c r="E175" s="10"/>
      <c r="F175" s="3" t="str">
        <f>IFERROR(VLOOKUP($J175,単価!$A$2:$D$4,2,FALSE),IF(C175&lt;&gt;"","使用不可",""))</f>
        <v/>
      </c>
      <c r="G175" s="7" t="str">
        <f>IFERROR(VLOOKUP($J175,単価!$A$2:$D$4,4,FALSE),"")</f>
        <v/>
      </c>
      <c r="H175" s="10"/>
      <c r="I175" s="7" t="str">
        <f>IFERROR(G175*H175,"")</f>
        <v/>
      </c>
      <c r="J175" s="13" t="str">
        <f t="shared" si="2"/>
        <v>202103</v>
      </c>
    </row>
    <row r="176" spans="1:10" x14ac:dyDescent="0.15">
      <c r="A176" s="3" t="str">
        <f>IF(C176&lt;&gt;"",ROW()-5,"")</f>
        <v/>
      </c>
      <c r="B176" s="3" t="str">
        <f>IF(C176&lt;&gt;"",TEXT($C$3,"0000000000"),"")</f>
        <v/>
      </c>
      <c r="C176" s="8"/>
      <c r="D176" s="9"/>
      <c r="E176" s="10"/>
      <c r="F176" s="3" t="str">
        <f>IFERROR(VLOOKUP($J176,単価!$A$2:$D$4,2,FALSE),IF(C176&lt;&gt;"","使用不可",""))</f>
        <v/>
      </c>
      <c r="G176" s="7" t="str">
        <f>IFERROR(VLOOKUP($J176,単価!$A$2:$D$4,4,FALSE),"")</f>
        <v/>
      </c>
      <c r="H176" s="10"/>
      <c r="I176" s="7" t="str">
        <f>IFERROR(G176*H176,"")</f>
        <v/>
      </c>
      <c r="J176" s="13" t="str">
        <f t="shared" si="2"/>
        <v>202103</v>
      </c>
    </row>
    <row r="177" spans="1:10" x14ac:dyDescent="0.15">
      <c r="A177" s="3" t="str">
        <f>IF(C177&lt;&gt;"",ROW()-5,"")</f>
        <v/>
      </c>
      <c r="B177" s="3" t="str">
        <f>IF(C177&lt;&gt;"",TEXT($C$3,"0000000000"),"")</f>
        <v/>
      </c>
      <c r="C177" s="8"/>
      <c r="D177" s="9"/>
      <c r="E177" s="10"/>
      <c r="F177" s="3" t="str">
        <f>IFERROR(VLOOKUP($J177,単価!$A$2:$D$4,2,FALSE),IF(C177&lt;&gt;"","使用不可",""))</f>
        <v/>
      </c>
      <c r="G177" s="7" t="str">
        <f>IFERROR(VLOOKUP($J177,単価!$A$2:$D$4,4,FALSE),"")</f>
        <v/>
      </c>
      <c r="H177" s="10"/>
      <c r="I177" s="7" t="str">
        <f>IFERROR(G177*H177,"")</f>
        <v/>
      </c>
      <c r="J177" s="13" t="str">
        <f t="shared" si="2"/>
        <v>202103</v>
      </c>
    </row>
    <row r="178" spans="1:10" x14ac:dyDescent="0.15">
      <c r="A178" s="3" t="str">
        <f>IF(C178&lt;&gt;"",ROW()-5,"")</f>
        <v/>
      </c>
      <c r="B178" s="3" t="str">
        <f>IF(C178&lt;&gt;"",TEXT($C$3,"0000000000"),"")</f>
        <v/>
      </c>
      <c r="C178" s="8"/>
      <c r="D178" s="9"/>
      <c r="E178" s="10"/>
      <c r="F178" s="3" t="str">
        <f>IFERROR(VLOOKUP($J178,単価!$A$2:$D$4,2,FALSE),IF(C178&lt;&gt;"","使用不可",""))</f>
        <v/>
      </c>
      <c r="G178" s="7" t="str">
        <f>IFERROR(VLOOKUP($J178,単価!$A$2:$D$4,4,FALSE),"")</f>
        <v/>
      </c>
      <c r="H178" s="10"/>
      <c r="I178" s="7" t="str">
        <f>IFERROR(G178*H178,"")</f>
        <v/>
      </c>
      <c r="J178" s="13" t="str">
        <f t="shared" si="2"/>
        <v>202103</v>
      </c>
    </row>
    <row r="179" spans="1:10" x14ac:dyDescent="0.15">
      <c r="A179" s="3" t="str">
        <f>IF(C179&lt;&gt;"",ROW()-5,"")</f>
        <v/>
      </c>
      <c r="B179" s="3" t="str">
        <f>IF(C179&lt;&gt;"",TEXT($C$3,"0000000000"),"")</f>
        <v/>
      </c>
      <c r="C179" s="8"/>
      <c r="D179" s="9"/>
      <c r="E179" s="10"/>
      <c r="F179" s="3" t="str">
        <f>IFERROR(VLOOKUP($J179,単価!$A$2:$D$4,2,FALSE),IF(C179&lt;&gt;"","使用不可",""))</f>
        <v/>
      </c>
      <c r="G179" s="7" t="str">
        <f>IFERROR(VLOOKUP($J179,単価!$A$2:$D$4,4,FALSE),"")</f>
        <v/>
      </c>
      <c r="H179" s="10"/>
      <c r="I179" s="7" t="str">
        <f>IFERROR(G179*H179,"")</f>
        <v/>
      </c>
      <c r="J179" s="13" t="str">
        <f t="shared" si="2"/>
        <v>202103</v>
      </c>
    </row>
    <row r="180" spans="1:10" x14ac:dyDescent="0.15">
      <c r="A180" s="3" t="str">
        <f>IF(C180&lt;&gt;"",ROW()-5,"")</f>
        <v/>
      </c>
      <c r="B180" s="3" t="str">
        <f>IF(C180&lt;&gt;"",TEXT($C$3,"0000000000"),"")</f>
        <v/>
      </c>
      <c r="C180" s="8"/>
      <c r="D180" s="9"/>
      <c r="E180" s="10"/>
      <c r="F180" s="3" t="str">
        <f>IFERROR(VLOOKUP($J180,単価!$A$2:$D$4,2,FALSE),IF(C180&lt;&gt;"","使用不可",""))</f>
        <v/>
      </c>
      <c r="G180" s="7" t="str">
        <f>IFERROR(VLOOKUP($J180,単価!$A$2:$D$4,4,FALSE),"")</f>
        <v/>
      </c>
      <c r="H180" s="10"/>
      <c r="I180" s="7" t="str">
        <f>IFERROR(G180*H180,"")</f>
        <v/>
      </c>
      <c r="J180" s="13" t="str">
        <f t="shared" si="2"/>
        <v>202103</v>
      </c>
    </row>
    <row r="181" spans="1:10" x14ac:dyDescent="0.15">
      <c r="A181" s="3" t="str">
        <f>IF(C181&lt;&gt;"",ROW()-5,"")</f>
        <v/>
      </c>
      <c r="B181" s="3" t="str">
        <f>IF(C181&lt;&gt;"",TEXT($C$3,"0000000000"),"")</f>
        <v/>
      </c>
      <c r="C181" s="8"/>
      <c r="D181" s="9"/>
      <c r="E181" s="10"/>
      <c r="F181" s="3" t="str">
        <f>IFERROR(VLOOKUP($J181,単価!$A$2:$D$4,2,FALSE),IF(C181&lt;&gt;"","使用不可",""))</f>
        <v/>
      </c>
      <c r="G181" s="7" t="str">
        <f>IFERROR(VLOOKUP($J181,単価!$A$2:$D$4,4,FALSE),"")</f>
        <v/>
      </c>
      <c r="H181" s="10"/>
      <c r="I181" s="7" t="str">
        <f>IFERROR(G181*H181,"")</f>
        <v/>
      </c>
      <c r="J181" s="13" t="str">
        <f t="shared" si="2"/>
        <v>202103</v>
      </c>
    </row>
    <row r="182" spans="1:10" x14ac:dyDescent="0.15">
      <c r="A182" s="3" t="str">
        <f>IF(C182&lt;&gt;"",ROW()-5,"")</f>
        <v/>
      </c>
      <c r="B182" s="3" t="str">
        <f>IF(C182&lt;&gt;"",TEXT($C$3,"0000000000"),"")</f>
        <v/>
      </c>
      <c r="C182" s="8"/>
      <c r="D182" s="9"/>
      <c r="E182" s="10"/>
      <c r="F182" s="3" t="str">
        <f>IFERROR(VLOOKUP($J182,単価!$A$2:$D$4,2,FALSE),IF(C182&lt;&gt;"","使用不可",""))</f>
        <v/>
      </c>
      <c r="G182" s="7" t="str">
        <f>IFERROR(VLOOKUP($J182,単価!$A$2:$D$4,4,FALSE),"")</f>
        <v/>
      </c>
      <c r="H182" s="10"/>
      <c r="I182" s="7" t="str">
        <f>IFERROR(G182*H182,"")</f>
        <v/>
      </c>
      <c r="J182" s="13" t="str">
        <f t="shared" si="2"/>
        <v>202103</v>
      </c>
    </row>
    <row r="183" spans="1:10" x14ac:dyDescent="0.15">
      <c r="A183" s="3" t="str">
        <f>IF(C183&lt;&gt;"",ROW()-5,"")</f>
        <v/>
      </c>
      <c r="B183" s="3" t="str">
        <f>IF(C183&lt;&gt;"",TEXT($C$3,"0000000000"),"")</f>
        <v/>
      </c>
      <c r="C183" s="8"/>
      <c r="D183" s="9"/>
      <c r="E183" s="10"/>
      <c r="F183" s="3" t="str">
        <f>IFERROR(VLOOKUP($J183,単価!$A$2:$D$4,2,FALSE),IF(C183&lt;&gt;"","使用不可",""))</f>
        <v/>
      </c>
      <c r="G183" s="7" t="str">
        <f>IFERROR(VLOOKUP($J183,単価!$A$2:$D$4,4,FALSE),"")</f>
        <v/>
      </c>
      <c r="H183" s="10"/>
      <c r="I183" s="7" t="str">
        <f>IFERROR(G183*H183,"")</f>
        <v/>
      </c>
      <c r="J183" s="13" t="str">
        <f t="shared" si="2"/>
        <v>202103</v>
      </c>
    </row>
    <row r="184" spans="1:10" x14ac:dyDescent="0.15">
      <c r="A184" s="3" t="str">
        <f>IF(C184&lt;&gt;"",ROW()-5,"")</f>
        <v/>
      </c>
      <c r="B184" s="3" t="str">
        <f>IF(C184&lt;&gt;"",TEXT($C$3,"0000000000"),"")</f>
        <v/>
      </c>
      <c r="C184" s="8"/>
      <c r="D184" s="9"/>
      <c r="E184" s="10"/>
      <c r="F184" s="3" t="str">
        <f>IFERROR(VLOOKUP($J184,単価!$A$2:$D$4,2,FALSE),IF(C184&lt;&gt;"","使用不可",""))</f>
        <v/>
      </c>
      <c r="G184" s="7" t="str">
        <f>IFERROR(VLOOKUP($J184,単価!$A$2:$D$4,4,FALSE),"")</f>
        <v/>
      </c>
      <c r="H184" s="10"/>
      <c r="I184" s="7" t="str">
        <f>IFERROR(G184*H184,"")</f>
        <v/>
      </c>
      <c r="J184" s="13" t="str">
        <f t="shared" si="2"/>
        <v>202103</v>
      </c>
    </row>
    <row r="185" spans="1:10" x14ac:dyDescent="0.15">
      <c r="A185" s="3" t="str">
        <f>IF(C185&lt;&gt;"",ROW()-5,"")</f>
        <v/>
      </c>
      <c r="B185" s="3" t="str">
        <f>IF(C185&lt;&gt;"",TEXT($C$3,"0000000000"),"")</f>
        <v/>
      </c>
      <c r="C185" s="8"/>
      <c r="D185" s="9"/>
      <c r="E185" s="10"/>
      <c r="F185" s="3" t="str">
        <f>IFERROR(VLOOKUP($J185,単価!$A$2:$D$4,2,FALSE),IF(C185&lt;&gt;"","使用不可",""))</f>
        <v/>
      </c>
      <c r="G185" s="7" t="str">
        <f>IFERROR(VLOOKUP($J185,単価!$A$2:$D$4,4,FALSE),"")</f>
        <v/>
      </c>
      <c r="H185" s="10"/>
      <c r="I185" s="7" t="str">
        <f>IFERROR(G185*H185,"")</f>
        <v/>
      </c>
      <c r="J185" s="13" t="str">
        <f t="shared" si="2"/>
        <v>202103</v>
      </c>
    </row>
    <row r="186" spans="1:10" x14ac:dyDescent="0.15">
      <c r="A186" s="3" t="str">
        <f>IF(C186&lt;&gt;"",ROW()-5,"")</f>
        <v/>
      </c>
      <c r="B186" s="3" t="str">
        <f>IF(C186&lt;&gt;"",TEXT($C$3,"0000000000"),"")</f>
        <v/>
      </c>
      <c r="C186" s="8"/>
      <c r="D186" s="9"/>
      <c r="E186" s="10"/>
      <c r="F186" s="3" t="str">
        <f>IFERROR(VLOOKUP($J186,単価!$A$2:$D$4,2,FALSE),IF(C186&lt;&gt;"","使用不可",""))</f>
        <v/>
      </c>
      <c r="G186" s="7" t="str">
        <f>IFERROR(VLOOKUP($J186,単価!$A$2:$D$4,4,FALSE),"")</f>
        <v/>
      </c>
      <c r="H186" s="10"/>
      <c r="I186" s="7" t="str">
        <f>IFERROR(G186*H186,"")</f>
        <v/>
      </c>
      <c r="J186" s="13" t="str">
        <f t="shared" si="2"/>
        <v>202103</v>
      </c>
    </row>
    <row r="187" spans="1:10" x14ac:dyDescent="0.15">
      <c r="A187" s="3" t="str">
        <f>IF(C187&lt;&gt;"",ROW()-5,"")</f>
        <v/>
      </c>
      <c r="B187" s="3" t="str">
        <f>IF(C187&lt;&gt;"",TEXT($C$3,"0000000000"),"")</f>
        <v/>
      </c>
      <c r="C187" s="8"/>
      <c r="D187" s="9"/>
      <c r="E187" s="10"/>
      <c r="F187" s="3" t="str">
        <f>IFERROR(VLOOKUP($J187,単価!$A$2:$D$4,2,FALSE),IF(C187&lt;&gt;"","使用不可",""))</f>
        <v/>
      </c>
      <c r="G187" s="7" t="str">
        <f>IFERROR(VLOOKUP($J187,単価!$A$2:$D$4,4,FALSE),"")</f>
        <v/>
      </c>
      <c r="H187" s="10"/>
      <c r="I187" s="7" t="str">
        <f>IFERROR(G187*H187,"")</f>
        <v/>
      </c>
      <c r="J187" s="13" t="str">
        <f t="shared" si="2"/>
        <v>202103</v>
      </c>
    </row>
    <row r="188" spans="1:10" x14ac:dyDescent="0.15">
      <c r="A188" s="3" t="str">
        <f>IF(C188&lt;&gt;"",ROW()-5,"")</f>
        <v/>
      </c>
      <c r="B188" s="3" t="str">
        <f>IF(C188&lt;&gt;"",TEXT($C$3,"0000000000"),"")</f>
        <v/>
      </c>
      <c r="C188" s="8"/>
      <c r="D188" s="9"/>
      <c r="E188" s="10"/>
      <c r="F188" s="3" t="str">
        <f>IFERROR(VLOOKUP($J188,単価!$A$2:$D$4,2,FALSE),IF(C188&lt;&gt;"","使用不可",""))</f>
        <v/>
      </c>
      <c r="G188" s="7" t="str">
        <f>IFERROR(VLOOKUP($J188,単価!$A$2:$D$4,4,FALSE),"")</f>
        <v/>
      </c>
      <c r="H188" s="10"/>
      <c r="I188" s="7" t="str">
        <f>IFERROR(G188*H188,"")</f>
        <v/>
      </c>
      <c r="J188" s="13" t="str">
        <f t="shared" si="2"/>
        <v>202103</v>
      </c>
    </row>
    <row r="189" spans="1:10" x14ac:dyDescent="0.15">
      <c r="A189" s="3" t="str">
        <f>IF(C189&lt;&gt;"",ROW()-5,"")</f>
        <v/>
      </c>
      <c r="B189" s="3" t="str">
        <f>IF(C189&lt;&gt;"",TEXT($C$3,"0000000000"),"")</f>
        <v/>
      </c>
      <c r="C189" s="8"/>
      <c r="D189" s="9"/>
      <c r="E189" s="10"/>
      <c r="F189" s="3" t="str">
        <f>IFERROR(VLOOKUP($J189,単価!$A$2:$D$4,2,FALSE),IF(C189&lt;&gt;"","使用不可",""))</f>
        <v/>
      </c>
      <c r="G189" s="7" t="str">
        <f>IFERROR(VLOOKUP($J189,単価!$A$2:$D$4,4,FALSE),"")</f>
        <v/>
      </c>
      <c r="H189" s="10"/>
      <c r="I189" s="7" t="str">
        <f>IFERROR(G189*H189,"")</f>
        <v/>
      </c>
      <c r="J189" s="13" t="str">
        <f t="shared" si="2"/>
        <v>202103</v>
      </c>
    </row>
    <row r="190" spans="1:10" x14ac:dyDescent="0.15">
      <c r="A190" s="3" t="str">
        <f>IF(C190&lt;&gt;"",ROW()-5,"")</f>
        <v/>
      </c>
      <c r="B190" s="3" t="str">
        <f>IF(C190&lt;&gt;"",TEXT($C$3,"0000000000"),"")</f>
        <v/>
      </c>
      <c r="C190" s="8"/>
      <c r="D190" s="9"/>
      <c r="E190" s="10"/>
      <c r="F190" s="3" t="str">
        <f>IFERROR(VLOOKUP($J190,単価!$A$2:$D$4,2,FALSE),IF(C190&lt;&gt;"","使用不可",""))</f>
        <v/>
      </c>
      <c r="G190" s="7" t="str">
        <f>IFERROR(VLOOKUP($J190,単価!$A$2:$D$4,4,FALSE),"")</f>
        <v/>
      </c>
      <c r="H190" s="10"/>
      <c r="I190" s="7" t="str">
        <f>IFERROR(G190*H190,"")</f>
        <v/>
      </c>
      <c r="J190" s="13" t="str">
        <f t="shared" si="2"/>
        <v>202103</v>
      </c>
    </row>
    <row r="191" spans="1:10" x14ac:dyDescent="0.15">
      <c r="A191" s="3" t="str">
        <f>IF(C191&lt;&gt;"",ROW()-5,"")</f>
        <v/>
      </c>
      <c r="B191" s="3" t="str">
        <f>IF(C191&lt;&gt;"",TEXT($C$3,"0000000000"),"")</f>
        <v/>
      </c>
      <c r="C191" s="8"/>
      <c r="D191" s="9"/>
      <c r="E191" s="10"/>
      <c r="F191" s="3" t="str">
        <f>IFERROR(VLOOKUP($J191,単価!$A$2:$D$4,2,FALSE),IF(C191&lt;&gt;"","使用不可",""))</f>
        <v/>
      </c>
      <c r="G191" s="7" t="str">
        <f>IFERROR(VLOOKUP($J191,単価!$A$2:$D$4,4,FALSE),"")</f>
        <v/>
      </c>
      <c r="H191" s="10"/>
      <c r="I191" s="7" t="str">
        <f>IFERROR(G191*H191,"")</f>
        <v/>
      </c>
      <c r="J191" s="13" t="str">
        <f t="shared" si="2"/>
        <v>202103</v>
      </c>
    </row>
    <row r="192" spans="1:10" x14ac:dyDescent="0.15">
      <c r="A192" s="3" t="str">
        <f>IF(C192&lt;&gt;"",ROW()-5,"")</f>
        <v/>
      </c>
      <c r="B192" s="3" t="str">
        <f>IF(C192&lt;&gt;"",TEXT($C$3,"0000000000"),"")</f>
        <v/>
      </c>
      <c r="C192" s="8"/>
      <c r="D192" s="9"/>
      <c r="E192" s="10"/>
      <c r="F192" s="3" t="str">
        <f>IFERROR(VLOOKUP($J192,単価!$A$2:$D$4,2,FALSE),IF(C192&lt;&gt;"","使用不可",""))</f>
        <v/>
      </c>
      <c r="G192" s="7" t="str">
        <f>IFERROR(VLOOKUP($J192,単価!$A$2:$D$4,4,FALSE),"")</f>
        <v/>
      </c>
      <c r="H192" s="10"/>
      <c r="I192" s="7" t="str">
        <f>IFERROR(G192*H192,"")</f>
        <v/>
      </c>
      <c r="J192" s="13" t="str">
        <f t="shared" si="2"/>
        <v>202103</v>
      </c>
    </row>
    <row r="193" spans="1:10" x14ac:dyDescent="0.15">
      <c r="A193" s="3" t="str">
        <f>IF(C193&lt;&gt;"",ROW()-5,"")</f>
        <v/>
      </c>
      <c r="B193" s="3" t="str">
        <f>IF(C193&lt;&gt;"",TEXT($C$3,"0000000000"),"")</f>
        <v/>
      </c>
      <c r="C193" s="8"/>
      <c r="D193" s="9"/>
      <c r="E193" s="10"/>
      <c r="F193" s="3" t="str">
        <f>IFERROR(VLOOKUP($J193,単価!$A$2:$D$4,2,FALSE),IF(C193&lt;&gt;"","使用不可",""))</f>
        <v/>
      </c>
      <c r="G193" s="7" t="str">
        <f>IFERROR(VLOOKUP($J193,単価!$A$2:$D$4,4,FALSE),"")</f>
        <v/>
      </c>
      <c r="H193" s="10"/>
      <c r="I193" s="7" t="str">
        <f>IFERROR(G193*H193,"")</f>
        <v/>
      </c>
      <c r="J193" s="13" t="str">
        <f t="shared" si="2"/>
        <v>202103</v>
      </c>
    </row>
    <row r="194" spans="1:10" x14ac:dyDescent="0.15">
      <c r="A194" s="3" t="str">
        <f>IF(C194&lt;&gt;"",ROW()-5,"")</f>
        <v/>
      </c>
      <c r="B194" s="3" t="str">
        <f>IF(C194&lt;&gt;"",TEXT($C$3,"0000000000"),"")</f>
        <v/>
      </c>
      <c r="C194" s="8"/>
      <c r="D194" s="9"/>
      <c r="E194" s="10"/>
      <c r="F194" s="3" t="str">
        <f>IFERROR(VLOOKUP($J194,単価!$A$2:$D$4,2,FALSE),IF(C194&lt;&gt;"","使用不可",""))</f>
        <v/>
      </c>
      <c r="G194" s="7" t="str">
        <f>IFERROR(VLOOKUP($J194,単価!$A$2:$D$4,4,FALSE),"")</f>
        <v/>
      </c>
      <c r="H194" s="10"/>
      <c r="I194" s="7" t="str">
        <f>IFERROR(G194*H194,"")</f>
        <v/>
      </c>
      <c r="J194" s="13" t="str">
        <f t="shared" si="2"/>
        <v>202103</v>
      </c>
    </row>
    <row r="195" spans="1:10" x14ac:dyDescent="0.15">
      <c r="A195" s="3" t="str">
        <f>IF(C195&lt;&gt;"",ROW()-5,"")</f>
        <v/>
      </c>
      <c r="B195" s="3" t="str">
        <f>IF(C195&lt;&gt;"",TEXT($C$3,"0000000000"),"")</f>
        <v/>
      </c>
      <c r="C195" s="8"/>
      <c r="D195" s="9"/>
      <c r="E195" s="10"/>
      <c r="F195" s="3" t="str">
        <f>IFERROR(VLOOKUP($J195,単価!$A$2:$D$4,2,FALSE),IF(C195&lt;&gt;"","使用不可",""))</f>
        <v/>
      </c>
      <c r="G195" s="7" t="str">
        <f>IFERROR(VLOOKUP($J195,単価!$A$2:$D$4,4,FALSE),"")</f>
        <v/>
      </c>
      <c r="H195" s="10"/>
      <c r="I195" s="7" t="str">
        <f>IFERROR(G195*H195,"")</f>
        <v/>
      </c>
      <c r="J195" s="13" t="str">
        <f t="shared" si="2"/>
        <v>202103</v>
      </c>
    </row>
    <row r="196" spans="1:10" x14ac:dyDescent="0.15">
      <c r="A196" s="3" t="str">
        <f>IF(C196&lt;&gt;"",ROW()-5,"")</f>
        <v/>
      </c>
      <c r="B196" s="3" t="str">
        <f>IF(C196&lt;&gt;"",TEXT($C$3,"0000000000"),"")</f>
        <v/>
      </c>
      <c r="C196" s="8"/>
      <c r="D196" s="9"/>
      <c r="E196" s="10"/>
      <c r="F196" s="3" t="str">
        <f>IFERROR(VLOOKUP($J196,単価!$A$2:$D$4,2,FALSE),IF(C196&lt;&gt;"","使用不可",""))</f>
        <v/>
      </c>
      <c r="G196" s="7" t="str">
        <f>IFERROR(VLOOKUP($J196,単価!$A$2:$D$4,4,FALSE),"")</f>
        <v/>
      </c>
      <c r="H196" s="10"/>
      <c r="I196" s="7" t="str">
        <f>IFERROR(G196*H196,"")</f>
        <v/>
      </c>
      <c r="J196" s="13" t="str">
        <f t="shared" si="2"/>
        <v>202103</v>
      </c>
    </row>
    <row r="197" spans="1:10" x14ac:dyDescent="0.15">
      <c r="A197" s="3" t="str">
        <f>IF(C197&lt;&gt;"",ROW()-5,"")</f>
        <v/>
      </c>
      <c r="B197" s="3" t="str">
        <f>IF(C197&lt;&gt;"",TEXT($C$3,"0000000000"),"")</f>
        <v/>
      </c>
      <c r="C197" s="8"/>
      <c r="D197" s="9"/>
      <c r="E197" s="10"/>
      <c r="F197" s="3" t="str">
        <f>IFERROR(VLOOKUP($J197,単価!$A$2:$D$4,2,FALSE),IF(C197&lt;&gt;"","使用不可",""))</f>
        <v/>
      </c>
      <c r="G197" s="7" t="str">
        <f>IFERROR(VLOOKUP($J197,単価!$A$2:$D$4,4,FALSE),"")</f>
        <v/>
      </c>
      <c r="H197" s="10"/>
      <c r="I197" s="7" t="str">
        <f>IFERROR(G197*H197,"")</f>
        <v/>
      </c>
      <c r="J197" s="13" t="str">
        <f t="shared" si="2"/>
        <v>202103</v>
      </c>
    </row>
    <row r="198" spans="1:10" x14ac:dyDescent="0.15">
      <c r="A198" s="3" t="str">
        <f>IF(C198&lt;&gt;"",ROW()-5,"")</f>
        <v/>
      </c>
      <c r="B198" s="3" t="str">
        <f>IF(C198&lt;&gt;"",TEXT($C$3,"0000000000"),"")</f>
        <v/>
      </c>
      <c r="C198" s="8"/>
      <c r="D198" s="9"/>
      <c r="E198" s="10"/>
      <c r="F198" s="3" t="str">
        <f>IFERROR(VLOOKUP($J198,単価!$A$2:$D$4,2,FALSE),IF(C198&lt;&gt;"","使用不可",""))</f>
        <v/>
      </c>
      <c r="G198" s="7" t="str">
        <f>IFERROR(VLOOKUP($J198,単価!$A$2:$D$4,4,FALSE),"")</f>
        <v/>
      </c>
      <c r="H198" s="10"/>
      <c r="I198" s="7" t="str">
        <f>IFERROR(G198*H198,"")</f>
        <v/>
      </c>
      <c r="J198" s="13" t="str">
        <f t="shared" si="2"/>
        <v>202103</v>
      </c>
    </row>
    <row r="199" spans="1:10" x14ac:dyDescent="0.15">
      <c r="A199" s="3" t="str">
        <f>IF(C199&lt;&gt;"",ROW()-5,"")</f>
        <v/>
      </c>
      <c r="B199" s="3" t="str">
        <f>IF(C199&lt;&gt;"",TEXT($C$3,"0000000000"),"")</f>
        <v/>
      </c>
      <c r="C199" s="8"/>
      <c r="D199" s="9"/>
      <c r="E199" s="10"/>
      <c r="F199" s="3" t="str">
        <f>IFERROR(VLOOKUP($J199,単価!$A$2:$D$4,2,FALSE),IF(C199&lt;&gt;"","使用不可",""))</f>
        <v/>
      </c>
      <c r="G199" s="7" t="str">
        <f>IFERROR(VLOOKUP($J199,単価!$A$2:$D$4,4,FALSE),"")</f>
        <v/>
      </c>
      <c r="H199" s="10"/>
      <c r="I199" s="7" t="str">
        <f>IFERROR(G199*H199,"")</f>
        <v/>
      </c>
      <c r="J199" s="13" t="str">
        <f t="shared" ref="J199:J262" si="3">$E199 &amp; IF(_xlfn.DAYS(DATE(2021,3,31),$D199)&gt;=0,"202103","202104")</f>
        <v>202103</v>
      </c>
    </row>
    <row r="200" spans="1:10" x14ac:dyDescent="0.15">
      <c r="A200" s="3" t="str">
        <f>IF(C200&lt;&gt;"",ROW()-5,"")</f>
        <v/>
      </c>
      <c r="B200" s="3" t="str">
        <f>IF(C200&lt;&gt;"",TEXT($C$3,"0000000000"),"")</f>
        <v/>
      </c>
      <c r="C200" s="8"/>
      <c r="D200" s="9"/>
      <c r="E200" s="10"/>
      <c r="F200" s="3" t="str">
        <f>IFERROR(VLOOKUP($J200,単価!$A$2:$D$4,2,FALSE),IF(C200&lt;&gt;"","使用不可",""))</f>
        <v/>
      </c>
      <c r="G200" s="7" t="str">
        <f>IFERROR(VLOOKUP($J200,単価!$A$2:$D$4,4,FALSE),"")</f>
        <v/>
      </c>
      <c r="H200" s="10"/>
      <c r="I200" s="7" t="str">
        <f>IFERROR(G200*H200,"")</f>
        <v/>
      </c>
      <c r="J200" s="13" t="str">
        <f t="shared" si="3"/>
        <v>202103</v>
      </c>
    </row>
    <row r="201" spans="1:10" x14ac:dyDescent="0.15">
      <c r="A201" s="3" t="str">
        <f>IF(C201&lt;&gt;"",ROW()-5,"")</f>
        <v/>
      </c>
      <c r="B201" s="3" t="str">
        <f>IF(C201&lt;&gt;"",TEXT($C$3,"0000000000"),"")</f>
        <v/>
      </c>
      <c r="C201" s="8"/>
      <c r="D201" s="9"/>
      <c r="E201" s="10"/>
      <c r="F201" s="3" t="str">
        <f>IFERROR(VLOOKUP($J201,単価!$A$2:$D$4,2,FALSE),IF(C201&lt;&gt;"","使用不可",""))</f>
        <v/>
      </c>
      <c r="G201" s="7" t="str">
        <f>IFERROR(VLOOKUP($J201,単価!$A$2:$D$4,4,FALSE),"")</f>
        <v/>
      </c>
      <c r="H201" s="10"/>
      <c r="I201" s="7" t="str">
        <f>IFERROR(G201*H201,"")</f>
        <v/>
      </c>
      <c r="J201" s="13" t="str">
        <f t="shared" si="3"/>
        <v>202103</v>
      </c>
    </row>
    <row r="202" spans="1:10" x14ac:dyDescent="0.15">
      <c r="A202" s="3" t="str">
        <f>IF(C202&lt;&gt;"",ROW()-5,"")</f>
        <v/>
      </c>
      <c r="B202" s="3" t="str">
        <f>IF(C202&lt;&gt;"",TEXT($C$3,"0000000000"),"")</f>
        <v/>
      </c>
      <c r="C202" s="8"/>
      <c r="D202" s="9"/>
      <c r="E202" s="10"/>
      <c r="F202" s="3" t="str">
        <f>IFERROR(VLOOKUP($J202,単価!$A$2:$D$4,2,FALSE),IF(C202&lt;&gt;"","使用不可",""))</f>
        <v/>
      </c>
      <c r="G202" s="7" t="str">
        <f>IFERROR(VLOOKUP($J202,単価!$A$2:$D$4,4,FALSE),"")</f>
        <v/>
      </c>
      <c r="H202" s="10"/>
      <c r="I202" s="7" t="str">
        <f>IFERROR(G202*H202,"")</f>
        <v/>
      </c>
      <c r="J202" s="13" t="str">
        <f t="shared" si="3"/>
        <v>202103</v>
      </c>
    </row>
    <row r="203" spans="1:10" x14ac:dyDescent="0.15">
      <c r="A203" s="3" t="str">
        <f>IF(C203&lt;&gt;"",ROW()-5,"")</f>
        <v/>
      </c>
      <c r="B203" s="3" t="str">
        <f>IF(C203&lt;&gt;"",TEXT($C$3,"0000000000"),"")</f>
        <v/>
      </c>
      <c r="C203" s="8"/>
      <c r="D203" s="9"/>
      <c r="E203" s="10"/>
      <c r="F203" s="3" t="str">
        <f>IFERROR(VLOOKUP($J203,単価!$A$2:$D$4,2,FALSE),IF(C203&lt;&gt;"","使用不可",""))</f>
        <v/>
      </c>
      <c r="G203" s="7" t="str">
        <f>IFERROR(VLOOKUP($J203,単価!$A$2:$D$4,4,FALSE),"")</f>
        <v/>
      </c>
      <c r="H203" s="10"/>
      <c r="I203" s="7" t="str">
        <f>IFERROR(G203*H203,"")</f>
        <v/>
      </c>
      <c r="J203" s="13" t="str">
        <f t="shared" si="3"/>
        <v>202103</v>
      </c>
    </row>
    <row r="204" spans="1:10" x14ac:dyDescent="0.15">
      <c r="A204" s="3" t="str">
        <f>IF(C204&lt;&gt;"",ROW()-5,"")</f>
        <v/>
      </c>
      <c r="B204" s="3" t="str">
        <f>IF(C204&lt;&gt;"",TEXT($C$3,"0000000000"),"")</f>
        <v/>
      </c>
      <c r="C204" s="8"/>
      <c r="D204" s="9"/>
      <c r="E204" s="10"/>
      <c r="F204" s="3" t="str">
        <f>IFERROR(VLOOKUP($J204,単価!$A$2:$D$4,2,FALSE),IF(C204&lt;&gt;"","使用不可",""))</f>
        <v/>
      </c>
      <c r="G204" s="7" t="str">
        <f>IFERROR(VLOOKUP($J204,単価!$A$2:$D$4,4,FALSE),"")</f>
        <v/>
      </c>
      <c r="H204" s="10"/>
      <c r="I204" s="7" t="str">
        <f>IFERROR(G204*H204,"")</f>
        <v/>
      </c>
      <c r="J204" s="13" t="str">
        <f t="shared" si="3"/>
        <v>202103</v>
      </c>
    </row>
    <row r="205" spans="1:10" x14ac:dyDescent="0.15">
      <c r="A205" s="3" t="str">
        <f>IF(C205&lt;&gt;"",ROW()-5,"")</f>
        <v/>
      </c>
      <c r="B205" s="3" t="str">
        <f>IF(C205&lt;&gt;"",TEXT($C$3,"0000000000"),"")</f>
        <v/>
      </c>
      <c r="C205" s="8"/>
      <c r="D205" s="9"/>
      <c r="E205" s="10"/>
      <c r="F205" s="3" t="str">
        <f>IFERROR(VLOOKUP($J205,単価!$A$2:$D$4,2,FALSE),IF(C205&lt;&gt;"","使用不可",""))</f>
        <v/>
      </c>
      <c r="G205" s="7" t="str">
        <f>IFERROR(VLOOKUP($J205,単価!$A$2:$D$4,4,FALSE),"")</f>
        <v/>
      </c>
      <c r="H205" s="10"/>
      <c r="I205" s="7" t="str">
        <f>IFERROR(G205*H205,"")</f>
        <v/>
      </c>
      <c r="J205" s="13" t="str">
        <f t="shared" si="3"/>
        <v>202103</v>
      </c>
    </row>
    <row r="206" spans="1:10" x14ac:dyDescent="0.15">
      <c r="A206" s="3" t="str">
        <f>IF(C206&lt;&gt;"",ROW()-5,"")</f>
        <v/>
      </c>
      <c r="B206" s="3" t="str">
        <f>IF(C206&lt;&gt;"",TEXT($C$3,"0000000000"),"")</f>
        <v/>
      </c>
      <c r="C206" s="8"/>
      <c r="D206" s="9"/>
      <c r="E206" s="10"/>
      <c r="F206" s="3" t="str">
        <f>IFERROR(VLOOKUP($J206,単価!$A$2:$D$4,2,FALSE),IF(C206&lt;&gt;"","使用不可",""))</f>
        <v/>
      </c>
      <c r="G206" s="7" t="str">
        <f>IFERROR(VLOOKUP($J206,単価!$A$2:$D$4,4,FALSE),"")</f>
        <v/>
      </c>
      <c r="H206" s="10"/>
      <c r="I206" s="7" t="str">
        <f>IFERROR(G206*H206,"")</f>
        <v/>
      </c>
      <c r="J206" s="13" t="str">
        <f t="shared" si="3"/>
        <v>202103</v>
      </c>
    </row>
    <row r="207" spans="1:10" x14ac:dyDescent="0.15">
      <c r="A207" s="3" t="str">
        <f>IF(C207&lt;&gt;"",ROW()-5,"")</f>
        <v/>
      </c>
      <c r="B207" s="3" t="str">
        <f>IF(C207&lt;&gt;"",TEXT($C$3,"0000000000"),"")</f>
        <v/>
      </c>
      <c r="C207" s="8"/>
      <c r="D207" s="9"/>
      <c r="E207" s="10"/>
      <c r="F207" s="3" t="str">
        <f>IFERROR(VLOOKUP($J207,単価!$A$2:$D$4,2,FALSE),IF(C207&lt;&gt;"","使用不可",""))</f>
        <v/>
      </c>
      <c r="G207" s="7" t="str">
        <f>IFERROR(VLOOKUP($J207,単価!$A$2:$D$4,4,FALSE),"")</f>
        <v/>
      </c>
      <c r="H207" s="10"/>
      <c r="I207" s="7" t="str">
        <f>IFERROR(G207*H207,"")</f>
        <v/>
      </c>
      <c r="J207" s="13" t="str">
        <f t="shared" si="3"/>
        <v>202103</v>
      </c>
    </row>
    <row r="208" spans="1:10" x14ac:dyDescent="0.15">
      <c r="A208" s="3" t="str">
        <f>IF(C208&lt;&gt;"",ROW()-5,"")</f>
        <v/>
      </c>
      <c r="B208" s="3" t="str">
        <f>IF(C208&lt;&gt;"",TEXT($C$3,"0000000000"),"")</f>
        <v/>
      </c>
      <c r="C208" s="8"/>
      <c r="D208" s="9"/>
      <c r="E208" s="10"/>
      <c r="F208" s="3" t="str">
        <f>IFERROR(VLOOKUP($J208,単価!$A$2:$D$4,2,FALSE),IF(C208&lt;&gt;"","使用不可",""))</f>
        <v/>
      </c>
      <c r="G208" s="7" t="str">
        <f>IFERROR(VLOOKUP($J208,単価!$A$2:$D$4,4,FALSE),"")</f>
        <v/>
      </c>
      <c r="H208" s="10"/>
      <c r="I208" s="7" t="str">
        <f>IFERROR(G208*H208,"")</f>
        <v/>
      </c>
      <c r="J208" s="13" t="str">
        <f t="shared" si="3"/>
        <v>202103</v>
      </c>
    </row>
    <row r="209" spans="1:10" x14ac:dyDescent="0.15">
      <c r="A209" s="3" t="str">
        <f>IF(C209&lt;&gt;"",ROW()-5,"")</f>
        <v/>
      </c>
      <c r="B209" s="3" t="str">
        <f>IF(C209&lt;&gt;"",TEXT($C$3,"0000000000"),"")</f>
        <v/>
      </c>
      <c r="C209" s="8"/>
      <c r="D209" s="9"/>
      <c r="E209" s="10"/>
      <c r="F209" s="3" t="str">
        <f>IFERROR(VLOOKUP($J209,単価!$A$2:$D$4,2,FALSE),IF(C209&lt;&gt;"","使用不可",""))</f>
        <v/>
      </c>
      <c r="G209" s="7" t="str">
        <f>IFERROR(VLOOKUP($J209,単価!$A$2:$D$4,4,FALSE),"")</f>
        <v/>
      </c>
      <c r="H209" s="10"/>
      <c r="I209" s="7" t="str">
        <f>IFERROR(G209*H209,"")</f>
        <v/>
      </c>
      <c r="J209" s="13" t="str">
        <f t="shared" si="3"/>
        <v>202103</v>
      </c>
    </row>
    <row r="210" spans="1:10" x14ac:dyDescent="0.15">
      <c r="A210" s="3" t="str">
        <f>IF(C210&lt;&gt;"",ROW()-5,"")</f>
        <v/>
      </c>
      <c r="B210" s="3" t="str">
        <f>IF(C210&lt;&gt;"",TEXT($C$3,"0000000000"),"")</f>
        <v/>
      </c>
      <c r="C210" s="8"/>
      <c r="D210" s="9"/>
      <c r="E210" s="10"/>
      <c r="F210" s="3" t="str">
        <f>IFERROR(VLOOKUP($J210,単価!$A$2:$D$4,2,FALSE),IF(C210&lt;&gt;"","使用不可",""))</f>
        <v/>
      </c>
      <c r="G210" s="7" t="str">
        <f>IFERROR(VLOOKUP($J210,単価!$A$2:$D$4,4,FALSE),"")</f>
        <v/>
      </c>
      <c r="H210" s="10"/>
      <c r="I210" s="7" t="str">
        <f>IFERROR(G210*H210,"")</f>
        <v/>
      </c>
      <c r="J210" s="13" t="str">
        <f t="shared" si="3"/>
        <v>202103</v>
      </c>
    </row>
    <row r="211" spans="1:10" x14ac:dyDescent="0.15">
      <c r="A211" s="3" t="str">
        <f>IF(C211&lt;&gt;"",ROW()-5,"")</f>
        <v/>
      </c>
      <c r="B211" s="3" t="str">
        <f>IF(C211&lt;&gt;"",TEXT($C$3,"0000000000"),"")</f>
        <v/>
      </c>
      <c r="C211" s="8"/>
      <c r="D211" s="9"/>
      <c r="E211" s="10"/>
      <c r="F211" s="3" t="str">
        <f>IFERROR(VLOOKUP($J211,単価!$A$2:$D$4,2,FALSE),IF(C211&lt;&gt;"","使用不可",""))</f>
        <v/>
      </c>
      <c r="G211" s="7" t="str">
        <f>IFERROR(VLOOKUP($J211,単価!$A$2:$D$4,4,FALSE),"")</f>
        <v/>
      </c>
      <c r="H211" s="10"/>
      <c r="I211" s="7" t="str">
        <f>IFERROR(G211*H211,"")</f>
        <v/>
      </c>
      <c r="J211" s="13" t="str">
        <f t="shared" si="3"/>
        <v>202103</v>
      </c>
    </row>
    <row r="212" spans="1:10" x14ac:dyDescent="0.15">
      <c r="A212" s="3" t="str">
        <f>IF(C212&lt;&gt;"",ROW()-5,"")</f>
        <v/>
      </c>
      <c r="B212" s="3" t="str">
        <f>IF(C212&lt;&gt;"",TEXT($C$3,"0000000000"),"")</f>
        <v/>
      </c>
      <c r="C212" s="8"/>
      <c r="D212" s="9"/>
      <c r="E212" s="10"/>
      <c r="F212" s="3" t="str">
        <f>IFERROR(VLOOKUP($J212,単価!$A$2:$D$4,2,FALSE),IF(C212&lt;&gt;"","使用不可",""))</f>
        <v/>
      </c>
      <c r="G212" s="7" t="str">
        <f>IFERROR(VLOOKUP($J212,単価!$A$2:$D$4,4,FALSE),"")</f>
        <v/>
      </c>
      <c r="H212" s="10"/>
      <c r="I212" s="7" t="str">
        <f>IFERROR(G212*H212,"")</f>
        <v/>
      </c>
      <c r="J212" s="13" t="str">
        <f t="shared" si="3"/>
        <v>202103</v>
      </c>
    </row>
    <row r="213" spans="1:10" x14ac:dyDescent="0.15">
      <c r="A213" s="3" t="str">
        <f>IF(C213&lt;&gt;"",ROW()-5,"")</f>
        <v/>
      </c>
      <c r="B213" s="3" t="str">
        <f>IF(C213&lt;&gt;"",TEXT($C$3,"0000000000"),"")</f>
        <v/>
      </c>
      <c r="C213" s="8"/>
      <c r="D213" s="9"/>
      <c r="E213" s="10"/>
      <c r="F213" s="3" t="str">
        <f>IFERROR(VLOOKUP($J213,単価!$A$2:$D$4,2,FALSE),IF(C213&lt;&gt;"","使用不可",""))</f>
        <v/>
      </c>
      <c r="G213" s="7" t="str">
        <f>IFERROR(VLOOKUP($J213,単価!$A$2:$D$4,4,FALSE),"")</f>
        <v/>
      </c>
      <c r="H213" s="10"/>
      <c r="I213" s="7" t="str">
        <f>IFERROR(G213*H213,"")</f>
        <v/>
      </c>
      <c r="J213" s="13" t="str">
        <f t="shared" si="3"/>
        <v>202103</v>
      </c>
    </row>
    <row r="214" spans="1:10" x14ac:dyDescent="0.15">
      <c r="A214" s="3" t="str">
        <f>IF(C214&lt;&gt;"",ROW()-5,"")</f>
        <v/>
      </c>
      <c r="B214" s="3" t="str">
        <f>IF(C214&lt;&gt;"",TEXT($C$3,"0000000000"),"")</f>
        <v/>
      </c>
      <c r="C214" s="8"/>
      <c r="D214" s="9"/>
      <c r="E214" s="10"/>
      <c r="F214" s="3" t="str">
        <f>IFERROR(VLOOKUP($J214,単価!$A$2:$D$4,2,FALSE),IF(C214&lt;&gt;"","使用不可",""))</f>
        <v/>
      </c>
      <c r="G214" s="7" t="str">
        <f>IFERROR(VLOOKUP($J214,単価!$A$2:$D$4,4,FALSE),"")</f>
        <v/>
      </c>
      <c r="H214" s="10"/>
      <c r="I214" s="7" t="str">
        <f>IFERROR(G214*H214,"")</f>
        <v/>
      </c>
      <c r="J214" s="13" t="str">
        <f t="shared" si="3"/>
        <v>202103</v>
      </c>
    </row>
    <row r="215" spans="1:10" x14ac:dyDescent="0.15">
      <c r="A215" s="3" t="str">
        <f>IF(C215&lt;&gt;"",ROW()-5,"")</f>
        <v/>
      </c>
      <c r="B215" s="3" t="str">
        <f>IF(C215&lt;&gt;"",TEXT($C$3,"0000000000"),"")</f>
        <v/>
      </c>
      <c r="C215" s="8"/>
      <c r="D215" s="9"/>
      <c r="E215" s="10"/>
      <c r="F215" s="3" t="str">
        <f>IFERROR(VLOOKUP($J215,単価!$A$2:$D$4,2,FALSE),IF(C215&lt;&gt;"","使用不可",""))</f>
        <v/>
      </c>
      <c r="G215" s="7" t="str">
        <f>IFERROR(VLOOKUP($J215,単価!$A$2:$D$4,4,FALSE),"")</f>
        <v/>
      </c>
      <c r="H215" s="10"/>
      <c r="I215" s="7" t="str">
        <f>IFERROR(G215*H215,"")</f>
        <v/>
      </c>
      <c r="J215" s="13" t="str">
        <f t="shared" si="3"/>
        <v>202103</v>
      </c>
    </row>
    <row r="216" spans="1:10" x14ac:dyDescent="0.15">
      <c r="A216" s="3" t="str">
        <f>IF(C216&lt;&gt;"",ROW()-5,"")</f>
        <v/>
      </c>
      <c r="B216" s="3" t="str">
        <f>IF(C216&lt;&gt;"",TEXT($C$3,"0000000000"),"")</f>
        <v/>
      </c>
      <c r="C216" s="8"/>
      <c r="D216" s="9"/>
      <c r="E216" s="10"/>
      <c r="F216" s="3" t="str">
        <f>IFERROR(VLOOKUP($J216,単価!$A$2:$D$4,2,FALSE),IF(C216&lt;&gt;"","使用不可",""))</f>
        <v/>
      </c>
      <c r="G216" s="7" t="str">
        <f>IFERROR(VLOOKUP($J216,単価!$A$2:$D$4,4,FALSE),"")</f>
        <v/>
      </c>
      <c r="H216" s="10"/>
      <c r="I216" s="7" t="str">
        <f>IFERROR(G216*H216,"")</f>
        <v/>
      </c>
      <c r="J216" s="13" t="str">
        <f t="shared" si="3"/>
        <v>202103</v>
      </c>
    </row>
    <row r="217" spans="1:10" x14ac:dyDescent="0.15">
      <c r="A217" s="3" t="str">
        <f>IF(C217&lt;&gt;"",ROW()-5,"")</f>
        <v/>
      </c>
      <c r="B217" s="3" t="str">
        <f>IF(C217&lt;&gt;"",TEXT($C$3,"0000000000"),"")</f>
        <v/>
      </c>
      <c r="C217" s="8"/>
      <c r="D217" s="9"/>
      <c r="E217" s="10"/>
      <c r="F217" s="3" t="str">
        <f>IFERROR(VLOOKUP($J217,単価!$A$2:$D$4,2,FALSE),IF(C217&lt;&gt;"","使用不可",""))</f>
        <v/>
      </c>
      <c r="G217" s="7" t="str">
        <f>IFERROR(VLOOKUP($J217,単価!$A$2:$D$4,4,FALSE),"")</f>
        <v/>
      </c>
      <c r="H217" s="10"/>
      <c r="I217" s="7" t="str">
        <f>IFERROR(G217*H217,"")</f>
        <v/>
      </c>
      <c r="J217" s="13" t="str">
        <f t="shared" si="3"/>
        <v>202103</v>
      </c>
    </row>
    <row r="218" spans="1:10" x14ac:dyDescent="0.15">
      <c r="A218" s="3" t="str">
        <f>IF(C218&lt;&gt;"",ROW()-5,"")</f>
        <v/>
      </c>
      <c r="B218" s="3" t="str">
        <f>IF(C218&lt;&gt;"",TEXT($C$3,"0000000000"),"")</f>
        <v/>
      </c>
      <c r="C218" s="8"/>
      <c r="D218" s="9"/>
      <c r="E218" s="10"/>
      <c r="F218" s="3" t="str">
        <f>IFERROR(VLOOKUP($J218,単価!$A$2:$D$4,2,FALSE),IF(C218&lt;&gt;"","使用不可",""))</f>
        <v/>
      </c>
      <c r="G218" s="7" t="str">
        <f>IFERROR(VLOOKUP($J218,単価!$A$2:$D$4,4,FALSE),"")</f>
        <v/>
      </c>
      <c r="H218" s="10"/>
      <c r="I218" s="7" t="str">
        <f>IFERROR(G218*H218,"")</f>
        <v/>
      </c>
      <c r="J218" s="13" t="str">
        <f t="shared" si="3"/>
        <v>202103</v>
      </c>
    </row>
    <row r="219" spans="1:10" x14ac:dyDescent="0.15">
      <c r="A219" s="3" t="str">
        <f>IF(C219&lt;&gt;"",ROW()-5,"")</f>
        <v/>
      </c>
      <c r="B219" s="3" t="str">
        <f>IF(C219&lt;&gt;"",TEXT($C$3,"0000000000"),"")</f>
        <v/>
      </c>
      <c r="C219" s="8"/>
      <c r="D219" s="9"/>
      <c r="E219" s="10"/>
      <c r="F219" s="3" t="str">
        <f>IFERROR(VLOOKUP($J219,単価!$A$2:$D$4,2,FALSE),IF(C219&lt;&gt;"","使用不可",""))</f>
        <v/>
      </c>
      <c r="G219" s="7" t="str">
        <f>IFERROR(VLOOKUP($J219,単価!$A$2:$D$4,4,FALSE),"")</f>
        <v/>
      </c>
      <c r="H219" s="10"/>
      <c r="I219" s="7" t="str">
        <f>IFERROR(G219*H219,"")</f>
        <v/>
      </c>
      <c r="J219" s="13" t="str">
        <f t="shared" si="3"/>
        <v>202103</v>
      </c>
    </row>
    <row r="220" spans="1:10" x14ac:dyDescent="0.15">
      <c r="A220" s="3" t="str">
        <f>IF(C220&lt;&gt;"",ROW()-5,"")</f>
        <v/>
      </c>
      <c r="B220" s="3" t="str">
        <f>IF(C220&lt;&gt;"",TEXT($C$3,"0000000000"),"")</f>
        <v/>
      </c>
      <c r="C220" s="8"/>
      <c r="D220" s="9"/>
      <c r="E220" s="10"/>
      <c r="F220" s="3" t="str">
        <f>IFERROR(VLOOKUP($J220,単価!$A$2:$D$4,2,FALSE),IF(C220&lt;&gt;"","使用不可",""))</f>
        <v/>
      </c>
      <c r="G220" s="7" t="str">
        <f>IFERROR(VLOOKUP($J220,単価!$A$2:$D$4,4,FALSE),"")</f>
        <v/>
      </c>
      <c r="H220" s="10"/>
      <c r="I220" s="7" t="str">
        <f>IFERROR(G220*H220,"")</f>
        <v/>
      </c>
      <c r="J220" s="13" t="str">
        <f t="shared" si="3"/>
        <v>202103</v>
      </c>
    </row>
    <row r="221" spans="1:10" x14ac:dyDescent="0.15">
      <c r="A221" s="3" t="str">
        <f>IF(C221&lt;&gt;"",ROW()-5,"")</f>
        <v/>
      </c>
      <c r="B221" s="3" t="str">
        <f>IF(C221&lt;&gt;"",TEXT($C$3,"0000000000"),"")</f>
        <v/>
      </c>
      <c r="C221" s="8"/>
      <c r="D221" s="9"/>
      <c r="E221" s="10"/>
      <c r="F221" s="3" t="str">
        <f>IFERROR(VLOOKUP($J221,単価!$A$2:$D$4,2,FALSE),IF(C221&lt;&gt;"","使用不可",""))</f>
        <v/>
      </c>
      <c r="G221" s="7" t="str">
        <f>IFERROR(VLOOKUP($J221,単価!$A$2:$D$4,4,FALSE),"")</f>
        <v/>
      </c>
      <c r="H221" s="10"/>
      <c r="I221" s="7" t="str">
        <f>IFERROR(G221*H221,"")</f>
        <v/>
      </c>
      <c r="J221" s="13" t="str">
        <f t="shared" si="3"/>
        <v>202103</v>
      </c>
    </row>
    <row r="222" spans="1:10" x14ac:dyDescent="0.15">
      <c r="A222" s="3" t="str">
        <f>IF(C222&lt;&gt;"",ROW()-5,"")</f>
        <v/>
      </c>
      <c r="B222" s="3" t="str">
        <f>IF(C222&lt;&gt;"",TEXT($C$3,"0000000000"),"")</f>
        <v/>
      </c>
      <c r="C222" s="8"/>
      <c r="D222" s="9"/>
      <c r="E222" s="10"/>
      <c r="F222" s="3" t="str">
        <f>IFERROR(VLOOKUP($J222,単価!$A$2:$D$4,2,FALSE),IF(C222&lt;&gt;"","使用不可",""))</f>
        <v/>
      </c>
      <c r="G222" s="7" t="str">
        <f>IFERROR(VLOOKUP($J222,単価!$A$2:$D$4,4,FALSE),"")</f>
        <v/>
      </c>
      <c r="H222" s="10"/>
      <c r="I222" s="7" t="str">
        <f>IFERROR(G222*H222,"")</f>
        <v/>
      </c>
      <c r="J222" s="13" t="str">
        <f t="shared" si="3"/>
        <v>202103</v>
      </c>
    </row>
    <row r="223" spans="1:10" x14ac:dyDescent="0.15">
      <c r="A223" s="3" t="str">
        <f>IF(C223&lt;&gt;"",ROW()-5,"")</f>
        <v/>
      </c>
      <c r="B223" s="3" t="str">
        <f>IF(C223&lt;&gt;"",TEXT($C$3,"0000000000"),"")</f>
        <v/>
      </c>
      <c r="C223" s="8"/>
      <c r="D223" s="9"/>
      <c r="E223" s="10"/>
      <c r="F223" s="3" t="str">
        <f>IFERROR(VLOOKUP($J223,単価!$A$2:$D$4,2,FALSE),IF(C223&lt;&gt;"","使用不可",""))</f>
        <v/>
      </c>
      <c r="G223" s="7" t="str">
        <f>IFERROR(VLOOKUP($J223,単価!$A$2:$D$4,4,FALSE),"")</f>
        <v/>
      </c>
      <c r="H223" s="10"/>
      <c r="I223" s="7" t="str">
        <f>IFERROR(G223*H223,"")</f>
        <v/>
      </c>
      <c r="J223" s="13" t="str">
        <f t="shared" si="3"/>
        <v>202103</v>
      </c>
    </row>
    <row r="224" spans="1:10" x14ac:dyDescent="0.15">
      <c r="A224" s="3" t="str">
        <f>IF(C224&lt;&gt;"",ROW()-5,"")</f>
        <v/>
      </c>
      <c r="B224" s="3" t="str">
        <f>IF(C224&lt;&gt;"",TEXT($C$3,"0000000000"),"")</f>
        <v/>
      </c>
      <c r="C224" s="8"/>
      <c r="D224" s="9"/>
      <c r="E224" s="10"/>
      <c r="F224" s="3" t="str">
        <f>IFERROR(VLOOKUP($J224,単価!$A$2:$D$4,2,FALSE),IF(C224&lt;&gt;"","使用不可",""))</f>
        <v/>
      </c>
      <c r="G224" s="7" t="str">
        <f>IFERROR(VLOOKUP($J224,単価!$A$2:$D$4,4,FALSE),"")</f>
        <v/>
      </c>
      <c r="H224" s="10"/>
      <c r="I224" s="7" t="str">
        <f>IFERROR(G224*H224,"")</f>
        <v/>
      </c>
      <c r="J224" s="13" t="str">
        <f t="shared" si="3"/>
        <v>202103</v>
      </c>
    </row>
    <row r="225" spans="1:10" x14ac:dyDescent="0.15">
      <c r="A225" s="3" t="str">
        <f>IF(C225&lt;&gt;"",ROW()-5,"")</f>
        <v/>
      </c>
      <c r="B225" s="3" t="str">
        <f>IF(C225&lt;&gt;"",TEXT($C$3,"0000000000"),"")</f>
        <v/>
      </c>
      <c r="C225" s="8"/>
      <c r="D225" s="9"/>
      <c r="E225" s="10"/>
      <c r="F225" s="3" t="str">
        <f>IFERROR(VLOOKUP($J225,単価!$A$2:$D$4,2,FALSE),IF(C225&lt;&gt;"","使用不可",""))</f>
        <v/>
      </c>
      <c r="G225" s="7" t="str">
        <f>IFERROR(VLOOKUP($J225,単価!$A$2:$D$4,4,FALSE),"")</f>
        <v/>
      </c>
      <c r="H225" s="10"/>
      <c r="I225" s="7" t="str">
        <f>IFERROR(G225*H225,"")</f>
        <v/>
      </c>
      <c r="J225" s="13" t="str">
        <f t="shared" si="3"/>
        <v>202103</v>
      </c>
    </row>
    <row r="226" spans="1:10" x14ac:dyDescent="0.15">
      <c r="A226" s="3" t="str">
        <f>IF(C226&lt;&gt;"",ROW()-5,"")</f>
        <v/>
      </c>
      <c r="B226" s="3" t="str">
        <f>IF(C226&lt;&gt;"",TEXT($C$3,"0000000000"),"")</f>
        <v/>
      </c>
      <c r="C226" s="8"/>
      <c r="D226" s="9"/>
      <c r="E226" s="10"/>
      <c r="F226" s="3" t="str">
        <f>IFERROR(VLOOKUP($J226,単価!$A$2:$D$4,2,FALSE),IF(C226&lt;&gt;"","使用不可",""))</f>
        <v/>
      </c>
      <c r="G226" s="7" t="str">
        <f>IFERROR(VLOOKUP($J226,単価!$A$2:$D$4,4,FALSE),"")</f>
        <v/>
      </c>
      <c r="H226" s="10"/>
      <c r="I226" s="7" t="str">
        <f>IFERROR(G226*H226,"")</f>
        <v/>
      </c>
      <c r="J226" s="13" t="str">
        <f t="shared" si="3"/>
        <v>202103</v>
      </c>
    </row>
    <row r="227" spans="1:10" x14ac:dyDescent="0.15">
      <c r="A227" s="3" t="str">
        <f>IF(C227&lt;&gt;"",ROW()-5,"")</f>
        <v/>
      </c>
      <c r="B227" s="3" t="str">
        <f>IF(C227&lt;&gt;"",TEXT($C$3,"0000000000"),"")</f>
        <v/>
      </c>
      <c r="C227" s="8"/>
      <c r="D227" s="9"/>
      <c r="E227" s="10"/>
      <c r="F227" s="3" t="str">
        <f>IFERROR(VLOOKUP($J227,単価!$A$2:$D$4,2,FALSE),IF(C227&lt;&gt;"","使用不可",""))</f>
        <v/>
      </c>
      <c r="G227" s="7" t="str">
        <f>IFERROR(VLOOKUP($J227,単価!$A$2:$D$4,4,FALSE),"")</f>
        <v/>
      </c>
      <c r="H227" s="10"/>
      <c r="I227" s="7" t="str">
        <f>IFERROR(G227*H227,"")</f>
        <v/>
      </c>
      <c r="J227" s="13" t="str">
        <f t="shared" si="3"/>
        <v>202103</v>
      </c>
    </row>
    <row r="228" spans="1:10" x14ac:dyDescent="0.15">
      <c r="A228" s="3" t="str">
        <f>IF(C228&lt;&gt;"",ROW()-5,"")</f>
        <v/>
      </c>
      <c r="B228" s="3" t="str">
        <f>IF(C228&lt;&gt;"",TEXT($C$3,"0000000000"),"")</f>
        <v/>
      </c>
      <c r="C228" s="8"/>
      <c r="D228" s="9"/>
      <c r="E228" s="10"/>
      <c r="F228" s="3" t="str">
        <f>IFERROR(VLOOKUP($J228,単価!$A$2:$D$4,2,FALSE),IF(C228&lt;&gt;"","使用不可",""))</f>
        <v/>
      </c>
      <c r="G228" s="7" t="str">
        <f>IFERROR(VLOOKUP($J228,単価!$A$2:$D$4,4,FALSE),"")</f>
        <v/>
      </c>
      <c r="H228" s="10"/>
      <c r="I228" s="7" t="str">
        <f>IFERROR(G228*H228,"")</f>
        <v/>
      </c>
      <c r="J228" s="13" t="str">
        <f t="shared" si="3"/>
        <v>202103</v>
      </c>
    </row>
    <row r="229" spans="1:10" x14ac:dyDescent="0.15">
      <c r="A229" s="3" t="str">
        <f>IF(C229&lt;&gt;"",ROW()-5,"")</f>
        <v/>
      </c>
      <c r="B229" s="3" t="str">
        <f>IF(C229&lt;&gt;"",TEXT($C$3,"0000000000"),"")</f>
        <v/>
      </c>
      <c r="C229" s="8"/>
      <c r="D229" s="9"/>
      <c r="E229" s="10"/>
      <c r="F229" s="3" t="str">
        <f>IFERROR(VLOOKUP($J229,単価!$A$2:$D$4,2,FALSE),IF(C229&lt;&gt;"","使用不可",""))</f>
        <v/>
      </c>
      <c r="G229" s="7" t="str">
        <f>IFERROR(VLOOKUP($J229,単価!$A$2:$D$4,4,FALSE),"")</f>
        <v/>
      </c>
      <c r="H229" s="10"/>
      <c r="I229" s="7" t="str">
        <f>IFERROR(G229*H229,"")</f>
        <v/>
      </c>
      <c r="J229" s="13" t="str">
        <f t="shared" si="3"/>
        <v>202103</v>
      </c>
    </row>
    <row r="230" spans="1:10" x14ac:dyDescent="0.15">
      <c r="A230" s="3" t="str">
        <f>IF(C230&lt;&gt;"",ROW()-5,"")</f>
        <v/>
      </c>
      <c r="B230" s="3" t="str">
        <f>IF(C230&lt;&gt;"",TEXT($C$3,"0000000000"),"")</f>
        <v/>
      </c>
      <c r="C230" s="8"/>
      <c r="D230" s="9"/>
      <c r="E230" s="10"/>
      <c r="F230" s="3" t="str">
        <f>IFERROR(VLOOKUP($J230,単価!$A$2:$D$4,2,FALSE),IF(C230&lt;&gt;"","使用不可",""))</f>
        <v/>
      </c>
      <c r="G230" s="7" t="str">
        <f>IFERROR(VLOOKUP($J230,単価!$A$2:$D$4,4,FALSE),"")</f>
        <v/>
      </c>
      <c r="H230" s="10"/>
      <c r="I230" s="7" t="str">
        <f>IFERROR(G230*H230,"")</f>
        <v/>
      </c>
      <c r="J230" s="13" t="str">
        <f t="shared" si="3"/>
        <v>202103</v>
      </c>
    </row>
    <row r="231" spans="1:10" x14ac:dyDescent="0.15">
      <c r="A231" s="3" t="str">
        <f>IF(C231&lt;&gt;"",ROW()-5,"")</f>
        <v/>
      </c>
      <c r="B231" s="3" t="str">
        <f>IF(C231&lt;&gt;"",TEXT($C$3,"0000000000"),"")</f>
        <v/>
      </c>
      <c r="C231" s="8"/>
      <c r="D231" s="9"/>
      <c r="E231" s="10"/>
      <c r="F231" s="3" t="str">
        <f>IFERROR(VLOOKUP($J231,単価!$A$2:$D$4,2,FALSE),IF(C231&lt;&gt;"","使用不可",""))</f>
        <v/>
      </c>
      <c r="G231" s="7" t="str">
        <f>IFERROR(VLOOKUP($J231,単価!$A$2:$D$4,4,FALSE),"")</f>
        <v/>
      </c>
      <c r="H231" s="10"/>
      <c r="I231" s="7" t="str">
        <f>IFERROR(G231*H231,"")</f>
        <v/>
      </c>
      <c r="J231" s="13" t="str">
        <f t="shared" si="3"/>
        <v>202103</v>
      </c>
    </row>
    <row r="232" spans="1:10" x14ac:dyDescent="0.15">
      <c r="A232" s="3" t="str">
        <f>IF(C232&lt;&gt;"",ROW()-5,"")</f>
        <v/>
      </c>
      <c r="B232" s="3" t="str">
        <f>IF(C232&lt;&gt;"",TEXT($C$3,"0000000000"),"")</f>
        <v/>
      </c>
      <c r="C232" s="8"/>
      <c r="D232" s="9"/>
      <c r="E232" s="10"/>
      <c r="F232" s="3" t="str">
        <f>IFERROR(VLOOKUP($J232,単価!$A$2:$D$4,2,FALSE),IF(C232&lt;&gt;"","使用不可",""))</f>
        <v/>
      </c>
      <c r="G232" s="7" t="str">
        <f>IFERROR(VLOOKUP($J232,単価!$A$2:$D$4,4,FALSE),"")</f>
        <v/>
      </c>
      <c r="H232" s="10"/>
      <c r="I232" s="7" t="str">
        <f>IFERROR(G232*H232,"")</f>
        <v/>
      </c>
      <c r="J232" s="13" t="str">
        <f t="shared" si="3"/>
        <v>202103</v>
      </c>
    </row>
    <row r="233" spans="1:10" x14ac:dyDescent="0.15">
      <c r="A233" s="3" t="str">
        <f>IF(C233&lt;&gt;"",ROW()-5,"")</f>
        <v/>
      </c>
      <c r="B233" s="3" t="str">
        <f>IF(C233&lt;&gt;"",TEXT($C$3,"0000000000"),"")</f>
        <v/>
      </c>
      <c r="C233" s="8"/>
      <c r="D233" s="9"/>
      <c r="E233" s="10"/>
      <c r="F233" s="3" t="str">
        <f>IFERROR(VLOOKUP($J233,単価!$A$2:$D$4,2,FALSE),IF(C233&lt;&gt;"","使用不可",""))</f>
        <v/>
      </c>
      <c r="G233" s="7" t="str">
        <f>IFERROR(VLOOKUP($J233,単価!$A$2:$D$4,4,FALSE),"")</f>
        <v/>
      </c>
      <c r="H233" s="10"/>
      <c r="I233" s="7" t="str">
        <f>IFERROR(G233*H233,"")</f>
        <v/>
      </c>
      <c r="J233" s="13" t="str">
        <f t="shared" si="3"/>
        <v>202103</v>
      </c>
    </row>
    <row r="234" spans="1:10" x14ac:dyDescent="0.15">
      <c r="A234" s="3" t="str">
        <f>IF(C234&lt;&gt;"",ROW()-5,"")</f>
        <v/>
      </c>
      <c r="B234" s="3" t="str">
        <f>IF(C234&lt;&gt;"",TEXT($C$3,"0000000000"),"")</f>
        <v/>
      </c>
      <c r="C234" s="8"/>
      <c r="D234" s="9"/>
      <c r="E234" s="10"/>
      <c r="F234" s="3" t="str">
        <f>IFERROR(VLOOKUP($J234,単価!$A$2:$D$4,2,FALSE),IF(C234&lt;&gt;"","使用不可",""))</f>
        <v/>
      </c>
      <c r="G234" s="7" t="str">
        <f>IFERROR(VLOOKUP($J234,単価!$A$2:$D$4,4,FALSE),"")</f>
        <v/>
      </c>
      <c r="H234" s="10"/>
      <c r="I234" s="7" t="str">
        <f>IFERROR(G234*H234,"")</f>
        <v/>
      </c>
      <c r="J234" s="13" t="str">
        <f t="shared" si="3"/>
        <v>202103</v>
      </c>
    </row>
    <row r="235" spans="1:10" x14ac:dyDescent="0.15">
      <c r="A235" s="3" t="str">
        <f>IF(C235&lt;&gt;"",ROW()-5,"")</f>
        <v/>
      </c>
      <c r="B235" s="3" t="str">
        <f>IF(C235&lt;&gt;"",TEXT($C$3,"0000000000"),"")</f>
        <v/>
      </c>
      <c r="C235" s="8"/>
      <c r="D235" s="9"/>
      <c r="E235" s="10"/>
      <c r="F235" s="3" t="str">
        <f>IFERROR(VLOOKUP($J235,単価!$A$2:$D$4,2,FALSE),IF(C235&lt;&gt;"","使用不可",""))</f>
        <v/>
      </c>
      <c r="G235" s="7" t="str">
        <f>IFERROR(VLOOKUP($J235,単価!$A$2:$D$4,4,FALSE),"")</f>
        <v/>
      </c>
      <c r="H235" s="10"/>
      <c r="I235" s="7" t="str">
        <f>IFERROR(G235*H235,"")</f>
        <v/>
      </c>
      <c r="J235" s="13" t="str">
        <f t="shared" si="3"/>
        <v>202103</v>
      </c>
    </row>
    <row r="236" spans="1:10" x14ac:dyDescent="0.15">
      <c r="A236" s="3" t="str">
        <f>IF(C236&lt;&gt;"",ROW()-5,"")</f>
        <v/>
      </c>
      <c r="B236" s="3" t="str">
        <f>IF(C236&lt;&gt;"",TEXT($C$3,"0000000000"),"")</f>
        <v/>
      </c>
      <c r="C236" s="8"/>
      <c r="D236" s="9"/>
      <c r="E236" s="10"/>
      <c r="F236" s="3" t="str">
        <f>IFERROR(VLOOKUP($J236,単価!$A$2:$D$4,2,FALSE),IF(C236&lt;&gt;"","使用不可",""))</f>
        <v/>
      </c>
      <c r="G236" s="7" t="str">
        <f>IFERROR(VLOOKUP($J236,単価!$A$2:$D$4,4,FALSE),"")</f>
        <v/>
      </c>
      <c r="H236" s="10"/>
      <c r="I236" s="7" t="str">
        <f>IFERROR(G236*H236,"")</f>
        <v/>
      </c>
      <c r="J236" s="13" t="str">
        <f t="shared" si="3"/>
        <v>202103</v>
      </c>
    </row>
    <row r="237" spans="1:10" x14ac:dyDescent="0.15">
      <c r="A237" s="3" t="str">
        <f>IF(C237&lt;&gt;"",ROW()-5,"")</f>
        <v/>
      </c>
      <c r="B237" s="3" t="str">
        <f>IF(C237&lt;&gt;"",TEXT($C$3,"0000000000"),"")</f>
        <v/>
      </c>
      <c r="C237" s="8"/>
      <c r="D237" s="9"/>
      <c r="E237" s="10"/>
      <c r="F237" s="3" t="str">
        <f>IFERROR(VLOOKUP($J237,単価!$A$2:$D$4,2,FALSE),IF(C237&lt;&gt;"","使用不可",""))</f>
        <v/>
      </c>
      <c r="G237" s="7" t="str">
        <f>IFERROR(VLOOKUP($J237,単価!$A$2:$D$4,4,FALSE),"")</f>
        <v/>
      </c>
      <c r="H237" s="10"/>
      <c r="I237" s="7" t="str">
        <f>IFERROR(G237*H237,"")</f>
        <v/>
      </c>
      <c r="J237" s="13" t="str">
        <f t="shared" si="3"/>
        <v>202103</v>
      </c>
    </row>
    <row r="238" spans="1:10" x14ac:dyDescent="0.15">
      <c r="A238" s="3" t="str">
        <f>IF(C238&lt;&gt;"",ROW()-5,"")</f>
        <v/>
      </c>
      <c r="B238" s="3" t="str">
        <f>IF(C238&lt;&gt;"",TEXT($C$3,"0000000000"),"")</f>
        <v/>
      </c>
      <c r="C238" s="8"/>
      <c r="D238" s="9"/>
      <c r="E238" s="10"/>
      <c r="F238" s="3" t="str">
        <f>IFERROR(VLOOKUP($J238,単価!$A$2:$D$4,2,FALSE),IF(C238&lt;&gt;"","使用不可",""))</f>
        <v/>
      </c>
      <c r="G238" s="7" t="str">
        <f>IFERROR(VLOOKUP($J238,単価!$A$2:$D$4,4,FALSE),"")</f>
        <v/>
      </c>
      <c r="H238" s="10"/>
      <c r="I238" s="7" t="str">
        <f>IFERROR(G238*H238,"")</f>
        <v/>
      </c>
      <c r="J238" s="13" t="str">
        <f t="shared" si="3"/>
        <v>202103</v>
      </c>
    </row>
    <row r="239" spans="1:10" x14ac:dyDescent="0.15">
      <c r="A239" s="3" t="str">
        <f>IF(C239&lt;&gt;"",ROW()-5,"")</f>
        <v/>
      </c>
      <c r="B239" s="3" t="str">
        <f>IF(C239&lt;&gt;"",TEXT($C$3,"0000000000"),"")</f>
        <v/>
      </c>
      <c r="C239" s="8"/>
      <c r="D239" s="9"/>
      <c r="E239" s="10"/>
      <c r="F239" s="3" t="str">
        <f>IFERROR(VLOOKUP($J239,単価!$A$2:$D$4,2,FALSE),IF(C239&lt;&gt;"","使用不可",""))</f>
        <v/>
      </c>
      <c r="G239" s="7" t="str">
        <f>IFERROR(VLOOKUP($J239,単価!$A$2:$D$4,4,FALSE),"")</f>
        <v/>
      </c>
      <c r="H239" s="10"/>
      <c r="I239" s="7" t="str">
        <f>IFERROR(G239*H239,"")</f>
        <v/>
      </c>
      <c r="J239" s="13" t="str">
        <f t="shared" si="3"/>
        <v>202103</v>
      </c>
    </row>
    <row r="240" spans="1:10" x14ac:dyDescent="0.15">
      <c r="A240" s="3" t="str">
        <f>IF(C240&lt;&gt;"",ROW()-5,"")</f>
        <v/>
      </c>
      <c r="B240" s="3" t="str">
        <f>IF(C240&lt;&gt;"",TEXT($C$3,"0000000000"),"")</f>
        <v/>
      </c>
      <c r="C240" s="8"/>
      <c r="D240" s="9"/>
      <c r="E240" s="10"/>
      <c r="F240" s="3" t="str">
        <f>IFERROR(VLOOKUP($J240,単価!$A$2:$D$4,2,FALSE),IF(C240&lt;&gt;"","使用不可",""))</f>
        <v/>
      </c>
      <c r="G240" s="7" t="str">
        <f>IFERROR(VLOOKUP($J240,単価!$A$2:$D$4,4,FALSE),"")</f>
        <v/>
      </c>
      <c r="H240" s="10"/>
      <c r="I240" s="7" t="str">
        <f>IFERROR(G240*H240,"")</f>
        <v/>
      </c>
      <c r="J240" s="13" t="str">
        <f t="shared" si="3"/>
        <v>202103</v>
      </c>
    </row>
    <row r="241" spans="1:10" x14ac:dyDescent="0.15">
      <c r="A241" s="3" t="str">
        <f>IF(C241&lt;&gt;"",ROW()-5,"")</f>
        <v/>
      </c>
      <c r="B241" s="3" t="str">
        <f>IF(C241&lt;&gt;"",TEXT($C$3,"0000000000"),"")</f>
        <v/>
      </c>
      <c r="C241" s="8"/>
      <c r="D241" s="9"/>
      <c r="E241" s="10"/>
      <c r="F241" s="3" t="str">
        <f>IFERROR(VLOOKUP($J241,単価!$A$2:$D$4,2,FALSE),IF(C241&lt;&gt;"","使用不可",""))</f>
        <v/>
      </c>
      <c r="G241" s="7" t="str">
        <f>IFERROR(VLOOKUP($J241,単価!$A$2:$D$4,4,FALSE),"")</f>
        <v/>
      </c>
      <c r="H241" s="10"/>
      <c r="I241" s="7" t="str">
        <f>IFERROR(G241*H241,"")</f>
        <v/>
      </c>
      <c r="J241" s="13" t="str">
        <f t="shared" si="3"/>
        <v>202103</v>
      </c>
    </row>
    <row r="242" spans="1:10" x14ac:dyDescent="0.15">
      <c r="A242" s="3" t="str">
        <f>IF(C242&lt;&gt;"",ROW()-5,"")</f>
        <v/>
      </c>
      <c r="B242" s="3" t="str">
        <f>IF(C242&lt;&gt;"",TEXT($C$3,"0000000000"),"")</f>
        <v/>
      </c>
      <c r="C242" s="8"/>
      <c r="D242" s="9"/>
      <c r="E242" s="10"/>
      <c r="F242" s="3" t="str">
        <f>IFERROR(VLOOKUP($J242,単価!$A$2:$D$4,2,FALSE),IF(C242&lt;&gt;"","使用不可",""))</f>
        <v/>
      </c>
      <c r="G242" s="7" t="str">
        <f>IFERROR(VLOOKUP($J242,単価!$A$2:$D$4,4,FALSE),"")</f>
        <v/>
      </c>
      <c r="H242" s="10"/>
      <c r="I242" s="7" t="str">
        <f>IFERROR(G242*H242,"")</f>
        <v/>
      </c>
      <c r="J242" s="13" t="str">
        <f t="shared" si="3"/>
        <v>202103</v>
      </c>
    </row>
    <row r="243" spans="1:10" x14ac:dyDescent="0.15">
      <c r="A243" s="3" t="str">
        <f>IF(C243&lt;&gt;"",ROW()-5,"")</f>
        <v/>
      </c>
      <c r="B243" s="3" t="str">
        <f>IF(C243&lt;&gt;"",TEXT($C$3,"0000000000"),"")</f>
        <v/>
      </c>
      <c r="C243" s="8"/>
      <c r="D243" s="9"/>
      <c r="E243" s="10"/>
      <c r="F243" s="3" t="str">
        <f>IFERROR(VLOOKUP($J243,単価!$A$2:$D$4,2,FALSE),IF(C243&lt;&gt;"","使用不可",""))</f>
        <v/>
      </c>
      <c r="G243" s="7" t="str">
        <f>IFERROR(VLOOKUP($J243,単価!$A$2:$D$4,4,FALSE),"")</f>
        <v/>
      </c>
      <c r="H243" s="10"/>
      <c r="I243" s="7" t="str">
        <f>IFERROR(G243*H243,"")</f>
        <v/>
      </c>
      <c r="J243" s="13" t="str">
        <f t="shared" si="3"/>
        <v>202103</v>
      </c>
    </row>
    <row r="244" spans="1:10" x14ac:dyDescent="0.15">
      <c r="A244" s="3" t="str">
        <f>IF(C244&lt;&gt;"",ROW()-5,"")</f>
        <v/>
      </c>
      <c r="B244" s="3" t="str">
        <f>IF(C244&lt;&gt;"",TEXT($C$3,"0000000000"),"")</f>
        <v/>
      </c>
      <c r="C244" s="8"/>
      <c r="D244" s="9"/>
      <c r="E244" s="10"/>
      <c r="F244" s="3" t="str">
        <f>IFERROR(VLOOKUP($J244,単価!$A$2:$D$4,2,FALSE),IF(C244&lt;&gt;"","使用不可",""))</f>
        <v/>
      </c>
      <c r="G244" s="7" t="str">
        <f>IFERROR(VLOOKUP($J244,単価!$A$2:$D$4,4,FALSE),"")</f>
        <v/>
      </c>
      <c r="H244" s="10"/>
      <c r="I244" s="7" t="str">
        <f>IFERROR(G244*H244,"")</f>
        <v/>
      </c>
      <c r="J244" s="13" t="str">
        <f t="shared" si="3"/>
        <v>202103</v>
      </c>
    </row>
    <row r="245" spans="1:10" x14ac:dyDescent="0.15">
      <c r="A245" s="3" t="str">
        <f>IF(C245&lt;&gt;"",ROW()-5,"")</f>
        <v/>
      </c>
      <c r="B245" s="3" t="str">
        <f>IF(C245&lt;&gt;"",TEXT($C$3,"0000000000"),"")</f>
        <v/>
      </c>
      <c r="C245" s="8"/>
      <c r="D245" s="9"/>
      <c r="E245" s="10"/>
      <c r="F245" s="3" t="str">
        <f>IFERROR(VLOOKUP($J245,単価!$A$2:$D$4,2,FALSE),IF(C245&lt;&gt;"","使用不可",""))</f>
        <v/>
      </c>
      <c r="G245" s="7" t="str">
        <f>IFERROR(VLOOKUP($J245,単価!$A$2:$D$4,4,FALSE),"")</f>
        <v/>
      </c>
      <c r="H245" s="10"/>
      <c r="I245" s="7" t="str">
        <f>IFERROR(G245*H245,"")</f>
        <v/>
      </c>
      <c r="J245" s="13" t="str">
        <f t="shared" si="3"/>
        <v>202103</v>
      </c>
    </row>
    <row r="246" spans="1:10" x14ac:dyDescent="0.15">
      <c r="A246" s="3" t="str">
        <f>IF(C246&lt;&gt;"",ROW()-5,"")</f>
        <v/>
      </c>
      <c r="B246" s="3" t="str">
        <f>IF(C246&lt;&gt;"",TEXT($C$3,"0000000000"),"")</f>
        <v/>
      </c>
      <c r="C246" s="8"/>
      <c r="D246" s="9"/>
      <c r="E246" s="10"/>
      <c r="F246" s="3" t="str">
        <f>IFERROR(VLOOKUP($J246,単価!$A$2:$D$4,2,FALSE),IF(C246&lt;&gt;"","使用不可",""))</f>
        <v/>
      </c>
      <c r="G246" s="7" t="str">
        <f>IFERROR(VLOOKUP($J246,単価!$A$2:$D$4,4,FALSE),"")</f>
        <v/>
      </c>
      <c r="H246" s="10"/>
      <c r="I246" s="7" t="str">
        <f>IFERROR(G246*H246,"")</f>
        <v/>
      </c>
      <c r="J246" s="13" t="str">
        <f t="shared" si="3"/>
        <v>202103</v>
      </c>
    </row>
    <row r="247" spans="1:10" x14ac:dyDescent="0.15">
      <c r="A247" s="3" t="str">
        <f>IF(C247&lt;&gt;"",ROW()-5,"")</f>
        <v/>
      </c>
      <c r="B247" s="3" t="str">
        <f>IF(C247&lt;&gt;"",TEXT($C$3,"0000000000"),"")</f>
        <v/>
      </c>
      <c r="C247" s="8"/>
      <c r="D247" s="9"/>
      <c r="E247" s="10"/>
      <c r="F247" s="3" t="str">
        <f>IFERROR(VLOOKUP($J247,単価!$A$2:$D$4,2,FALSE),IF(C247&lt;&gt;"","使用不可",""))</f>
        <v/>
      </c>
      <c r="G247" s="7" t="str">
        <f>IFERROR(VLOOKUP($J247,単価!$A$2:$D$4,4,FALSE),"")</f>
        <v/>
      </c>
      <c r="H247" s="10"/>
      <c r="I247" s="7" t="str">
        <f>IFERROR(G247*H247,"")</f>
        <v/>
      </c>
      <c r="J247" s="13" t="str">
        <f t="shared" si="3"/>
        <v>202103</v>
      </c>
    </row>
    <row r="248" spans="1:10" x14ac:dyDescent="0.15">
      <c r="A248" s="3" t="str">
        <f>IF(C248&lt;&gt;"",ROW()-5,"")</f>
        <v/>
      </c>
      <c r="B248" s="3" t="str">
        <f>IF(C248&lt;&gt;"",TEXT($C$3,"0000000000"),"")</f>
        <v/>
      </c>
      <c r="C248" s="8"/>
      <c r="D248" s="9"/>
      <c r="E248" s="10"/>
      <c r="F248" s="3" t="str">
        <f>IFERROR(VLOOKUP($J248,単価!$A$2:$D$4,2,FALSE),IF(C248&lt;&gt;"","使用不可",""))</f>
        <v/>
      </c>
      <c r="G248" s="7" t="str">
        <f>IFERROR(VLOOKUP($J248,単価!$A$2:$D$4,4,FALSE),"")</f>
        <v/>
      </c>
      <c r="H248" s="10"/>
      <c r="I248" s="7" t="str">
        <f>IFERROR(G248*H248,"")</f>
        <v/>
      </c>
      <c r="J248" s="13" t="str">
        <f t="shared" si="3"/>
        <v>202103</v>
      </c>
    </row>
    <row r="249" spans="1:10" x14ac:dyDescent="0.15">
      <c r="A249" s="3" t="str">
        <f>IF(C249&lt;&gt;"",ROW()-5,"")</f>
        <v/>
      </c>
      <c r="B249" s="3" t="str">
        <f>IF(C249&lt;&gt;"",TEXT($C$3,"0000000000"),"")</f>
        <v/>
      </c>
      <c r="C249" s="8"/>
      <c r="D249" s="9"/>
      <c r="E249" s="10"/>
      <c r="F249" s="3" t="str">
        <f>IFERROR(VLOOKUP($J249,単価!$A$2:$D$4,2,FALSE),IF(C249&lt;&gt;"","使用不可",""))</f>
        <v/>
      </c>
      <c r="G249" s="7" t="str">
        <f>IFERROR(VLOOKUP($J249,単価!$A$2:$D$4,4,FALSE),"")</f>
        <v/>
      </c>
      <c r="H249" s="10"/>
      <c r="I249" s="7" t="str">
        <f>IFERROR(G249*H249,"")</f>
        <v/>
      </c>
      <c r="J249" s="13" t="str">
        <f t="shared" si="3"/>
        <v>202103</v>
      </c>
    </row>
    <row r="250" spans="1:10" x14ac:dyDescent="0.15">
      <c r="A250" s="3" t="str">
        <f>IF(C250&lt;&gt;"",ROW()-5,"")</f>
        <v/>
      </c>
      <c r="B250" s="3" t="str">
        <f>IF(C250&lt;&gt;"",TEXT($C$3,"0000000000"),"")</f>
        <v/>
      </c>
      <c r="C250" s="8"/>
      <c r="D250" s="9"/>
      <c r="E250" s="10"/>
      <c r="F250" s="3" t="str">
        <f>IFERROR(VLOOKUP($J250,単価!$A$2:$D$4,2,FALSE),IF(C250&lt;&gt;"","使用不可",""))</f>
        <v/>
      </c>
      <c r="G250" s="7" t="str">
        <f>IFERROR(VLOOKUP($J250,単価!$A$2:$D$4,4,FALSE),"")</f>
        <v/>
      </c>
      <c r="H250" s="10"/>
      <c r="I250" s="7" t="str">
        <f>IFERROR(G250*H250,"")</f>
        <v/>
      </c>
      <c r="J250" s="13" t="str">
        <f t="shared" si="3"/>
        <v>202103</v>
      </c>
    </row>
    <row r="251" spans="1:10" x14ac:dyDescent="0.15">
      <c r="A251" s="3" t="str">
        <f>IF(C251&lt;&gt;"",ROW()-5,"")</f>
        <v/>
      </c>
      <c r="B251" s="3" t="str">
        <f>IF(C251&lt;&gt;"",TEXT($C$3,"0000000000"),"")</f>
        <v/>
      </c>
      <c r="C251" s="8"/>
      <c r="D251" s="9"/>
      <c r="E251" s="10"/>
      <c r="F251" s="3" t="str">
        <f>IFERROR(VLOOKUP($J251,単価!$A$2:$D$4,2,FALSE),IF(C251&lt;&gt;"","使用不可",""))</f>
        <v/>
      </c>
      <c r="G251" s="7" t="str">
        <f>IFERROR(VLOOKUP($J251,単価!$A$2:$D$4,4,FALSE),"")</f>
        <v/>
      </c>
      <c r="H251" s="10"/>
      <c r="I251" s="7" t="str">
        <f>IFERROR(G251*H251,"")</f>
        <v/>
      </c>
      <c r="J251" s="13" t="str">
        <f t="shared" si="3"/>
        <v>202103</v>
      </c>
    </row>
    <row r="252" spans="1:10" x14ac:dyDescent="0.15">
      <c r="A252" s="3" t="str">
        <f>IF(C252&lt;&gt;"",ROW()-5,"")</f>
        <v/>
      </c>
      <c r="B252" s="3" t="str">
        <f>IF(C252&lt;&gt;"",TEXT($C$3,"0000000000"),"")</f>
        <v/>
      </c>
      <c r="C252" s="8"/>
      <c r="D252" s="9"/>
      <c r="E252" s="10"/>
      <c r="F252" s="3" t="str">
        <f>IFERROR(VLOOKUP($J252,単価!$A$2:$D$4,2,FALSE),IF(C252&lt;&gt;"","使用不可",""))</f>
        <v/>
      </c>
      <c r="G252" s="7" t="str">
        <f>IFERROR(VLOOKUP($J252,単価!$A$2:$D$4,4,FALSE),"")</f>
        <v/>
      </c>
      <c r="H252" s="10"/>
      <c r="I252" s="7" t="str">
        <f>IFERROR(G252*H252,"")</f>
        <v/>
      </c>
      <c r="J252" s="13" t="str">
        <f t="shared" si="3"/>
        <v>202103</v>
      </c>
    </row>
    <row r="253" spans="1:10" x14ac:dyDescent="0.15">
      <c r="A253" s="3" t="str">
        <f>IF(C253&lt;&gt;"",ROW()-5,"")</f>
        <v/>
      </c>
      <c r="B253" s="3" t="str">
        <f>IF(C253&lt;&gt;"",TEXT($C$3,"0000000000"),"")</f>
        <v/>
      </c>
      <c r="C253" s="8"/>
      <c r="D253" s="9"/>
      <c r="E253" s="10"/>
      <c r="F253" s="3" t="str">
        <f>IFERROR(VLOOKUP($J253,単価!$A$2:$D$4,2,FALSE),IF(C253&lt;&gt;"","使用不可",""))</f>
        <v/>
      </c>
      <c r="G253" s="7" t="str">
        <f>IFERROR(VLOOKUP($J253,単価!$A$2:$D$4,4,FALSE),"")</f>
        <v/>
      </c>
      <c r="H253" s="10"/>
      <c r="I253" s="7" t="str">
        <f>IFERROR(G253*H253,"")</f>
        <v/>
      </c>
      <c r="J253" s="13" t="str">
        <f t="shared" si="3"/>
        <v>202103</v>
      </c>
    </row>
    <row r="254" spans="1:10" x14ac:dyDescent="0.15">
      <c r="A254" s="3" t="str">
        <f>IF(C254&lt;&gt;"",ROW()-5,"")</f>
        <v/>
      </c>
      <c r="B254" s="3" t="str">
        <f>IF(C254&lt;&gt;"",TEXT($C$3,"0000000000"),"")</f>
        <v/>
      </c>
      <c r="C254" s="8"/>
      <c r="D254" s="9"/>
      <c r="E254" s="10"/>
      <c r="F254" s="3" t="str">
        <f>IFERROR(VLOOKUP($J254,単価!$A$2:$D$4,2,FALSE),IF(C254&lt;&gt;"","使用不可",""))</f>
        <v/>
      </c>
      <c r="G254" s="7" t="str">
        <f>IFERROR(VLOOKUP($J254,単価!$A$2:$D$4,4,FALSE),"")</f>
        <v/>
      </c>
      <c r="H254" s="10"/>
      <c r="I254" s="7" t="str">
        <f>IFERROR(G254*H254,"")</f>
        <v/>
      </c>
      <c r="J254" s="13" t="str">
        <f t="shared" si="3"/>
        <v>202103</v>
      </c>
    </row>
    <row r="255" spans="1:10" x14ac:dyDescent="0.15">
      <c r="A255" s="3" t="str">
        <f>IF(C255&lt;&gt;"",ROW()-5,"")</f>
        <v/>
      </c>
      <c r="B255" s="3" t="str">
        <f>IF(C255&lt;&gt;"",TEXT($C$3,"0000000000"),"")</f>
        <v/>
      </c>
      <c r="C255" s="8"/>
      <c r="D255" s="9"/>
      <c r="E255" s="10"/>
      <c r="F255" s="3" t="str">
        <f>IFERROR(VLOOKUP($J255,単価!$A$2:$D$4,2,FALSE),IF(C255&lt;&gt;"","使用不可",""))</f>
        <v/>
      </c>
      <c r="G255" s="7" t="str">
        <f>IFERROR(VLOOKUP($J255,単価!$A$2:$D$4,4,FALSE),"")</f>
        <v/>
      </c>
      <c r="H255" s="10"/>
      <c r="I255" s="7" t="str">
        <f>IFERROR(G255*H255,"")</f>
        <v/>
      </c>
      <c r="J255" s="13" t="str">
        <f t="shared" si="3"/>
        <v>202103</v>
      </c>
    </row>
    <row r="256" spans="1:10" x14ac:dyDescent="0.15">
      <c r="A256" s="3" t="str">
        <f>IF(C256&lt;&gt;"",ROW()-5,"")</f>
        <v/>
      </c>
      <c r="B256" s="3" t="str">
        <f>IF(C256&lt;&gt;"",TEXT($C$3,"0000000000"),"")</f>
        <v/>
      </c>
      <c r="C256" s="8"/>
      <c r="D256" s="9"/>
      <c r="E256" s="10"/>
      <c r="F256" s="3" t="str">
        <f>IFERROR(VLOOKUP($J256,単価!$A$2:$D$4,2,FALSE),IF(C256&lt;&gt;"","使用不可",""))</f>
        <v/>
      </c>
      <c r="G256" s="7" t="str">
        <f>IFERROR(VLOOKUP($J256,単価!$A$2:$D$4,4,FALSE),"")</f>
        <v/>
      </c>
      <c r="H256" s="10"/>
      <c r="I256" s="7" t="str">
        <f>IFERROR(G256*H256,"")</f>
        <v/>
      </c>
      <c r="J256" s="13" t="str">
        <f t="shared" si="3"/>
        <v>202103</v>
      </c>
    </row>
    <row r="257" spans="1:10" x14ac:dyDescent="0.15">
      <c r="A257" s="3" t="str">
        <f>IF(C257&lt;&gt;"",ROW()-5,"")</f>
        <v/>
      </c>
      <c r="B257" s="3" t="str">
        <f>IF(C257&lt;&gt;"",TEXT($C$3,"0000000000"),"")</f>
        <v/>
      </c>
      <c r="C257" s="8"/>
      <c r="D257" s="9"/>
      <c r="E257" s="10"/>
      <c r="F257" s="3" t="str">
        <f>IFERROR(VLOOKUP($J257,単価!$A$2:$D$4,2,FALSE),IF(C257&lt;&gt;"","使用不可",""))</f>
        <v/>
      </c>
      <c r="G257" s="7" t="str">
        <f>IFERROR(VLOOKUP($J257,単価!$A$2:$D$4,4,FALSE),"")</f>
        <v/>
      </c>
      <c r="H257" s="10"/>
      <c r="I257" s="7" t="str">
        <f>IFERROR(G257*H257,"")</f>
        <v/>
      </c>
      <c r="J257" s="13" t="str">
        <f t="shared" si="3"/>
        <v>202103</v>
      </c>
    </row>
    <row r="258" spans="1:10" x14ac:dyDescent="0.15">
      <c r="A258" s="3" t="str">
        <f>IF(C258&lt;&gt;"",ROW()-5,"")</f>
        <v/>
      </c>
      <c r="B258" s="3" t="str">
        <f>IF(C258&lt;&gt;"",TEXT($C$3,"0000000000"),"")</f>
        <v/>
      </c>
      <c r="C258" s="8"/>
      <c r="D258" s="9"/>
      <c r="E258" s="10"/>
      <c r="F258" s="3" t="str">
        <f>IFERROR(VLOOKUP($J258,単価!$A$2:$D$4,2,FALSE),IF(C258&lt;&gt;"","使用不可",""))</f>
        <v/>
      </c>
      <c r="G258" s="7" t="str">
        <f>IFERROR(VLOOKUP($J258,単価!$A$2:$D$4,4,FALSE),"")</f>
        <v/>
      </c>
      <c r="H258" s="10"/>
      <c r="I258" s="7" t="str">
        <f>IFERROR(G258*H258,"")</f>
        <v/>
      </c>
      <c r="J258" s="13" t="str">
        <f t="shared" si="3"/>
        <v>202103</v>
      </c>
    </row>
    <row r="259" spans="1:10" x14ac:dyDescent="0.15">
      <c r="A259" s="3" t="str">
        <f>IF(C259&lt;&gt;"",ROW()-5,"")</f>
        <v/>
      </c>
      <c r="B259" s="3" t="str">
        <f>IF(C259&lt;&gt;"",TEXT($C$3,"0000000000"),"")</f>
        <v/>
      </c>
      <c r="C259" s="8"/>
      <c r="D259" s="9"/>
      <c r="E259" s="10"/>
      <c r="F259" s="3" t="str">
        <f>IFERROR(VLOOKUP($J259,単価!$A$2:$D$4,2,FALSE),IF(C259&lt;&gt;"","使用不可",""))</f>
        <v/>
      </c>
      <c r="G259" s="7" t="str">
        <f>IFERROR(VLOOKUP($J259,単価!$A$2:$D$4,4,FALSE),"")</f>
        <v/>
      </c>
      <c r="H259" s="10"/>
      <c r="I259" s="7" t="str">
        <f>IFERROR(G259*H259,"")</f>
        <v/>
      </c>
      <c r="J259" s="13" t="str">
        <f t="shared" si="3"/>
        <v>202103</v>
      </c>
    </row>
    <row r="260" spans="1:10" x14ac:dyDescent="0.15">
      <c r="A260" s="3" t="str">
        <f>IF(C260&lt;&gt;"",ROW()-5,"")</f>
        <v/>
      </c>
      <c r="B260" s="3" t="str">
        <f>IF(C260&lt;&gt;"",TEXT($C$3,"0000000000"),"")</f>
        <v/>
      </c>
      <c r="C260" s="8"/>
      <c r="D260" s="9"/>
      <c r="E260" s="10"/>
      <c r="F260" s="3" t="str">
        <f>IFERROR(VLOOKUP($J260,単価!$A$2:$D$4,2,FALSE),IF(C260&lt;&gt;"","使用不可",""))</f>
        <v/>
      </c>
      <c r="G260" s="7" t="str">
        <f>IFERROR(VLOOKUP($J260,単価!$A$2:$D$4,4,FALSE),"")</f>
        <v/>
      </c>
      <c r="H260" s="10"/>
      <c r="I260" s="7" t="str">
        <f>IFERROR(G260*H260,"")</f>
        <v/>
      </c>
      <c r="J260" s="13" t="str">
        <f t="shared" si="3"/>
        <v>202103</v>
      </c>
    </row>
    <row r="261" spans="1:10" x14ac:dyDescent="0.15">
      <c r="A261" s="3" t="str">
        <f>IF(C261&lt;&gt;"",ROW()-5,"")</f>
        <v/>
      </c>
      <c r="B261" s="3" t="str">
        <f>IF(C261&lt;&gt;"",TEXT($C$3,"0000000000"),"")</f>
        <v/>
      </c>
      <c r="C261" s="8"/>
      <c r="D261" s="9"/>
      <c r="E261" s="10"/>
      <c r="F261" s="3" t="str">
        <f>IFERROR(VLOOKUP($J261,単価!$A$2:$D$4,2,FALSE),IF(C261&lt;&gt;"","使用不可",""))</f>
        <v/>
      </c>
      <c r="G261" s="7" t="str">
        <f>IFERROR(VLOOKUP($J261,単価!$A$2:$D$4,4,FALSE),"")</f>
        <v/>
      </c>
      <c r="H261" s="10"/>
      <c r="I261" s="7" t="str">
        <f>IFERROR(G261*H261,"")</f>
        <v/>
      </c>
      <c r="J261" s="13" t="str">
        <f t="shared" si="3"/>
        <v>202103</v>
      </c>
    </row>
    <row r="262" spans="1:10" x14ac:dyDescent="0.15">
      <c r="A262" s="3" t="str">
        <f>IF(C262&lt;&gt;"",ROW()-5,"")</f>
        <v/>
      </c>
      <c r="B262" s="3" t="str">
        <f>IF(C262&lt;&gt;"",TEXT($C$3,"0000000000"),"")</f>
        <v/>
      </c>
      <c r="C262" s="8"/>
      <c r="D262" s="9"/>
      <c r="E262" s="10"/>
      <c r="F262" s="3" t="str">
        <f>IFERROR(VLOOKUP($J262,単価!$A$2:$D$4,2,FALSE),IF(C262&lt;&gt;"","使用不可",""))</f>
        <v/>
      </c>
      <c r="G262" s="7" t="str">
        <f>IFERROR(VLOOKUP($J262,単価!$A$2:$D$4,4,FALSE),"")</f>
        <v/>
      </c>
      <c r="H262" s="10"/>
      <c r="I262" s="7" t="str">
        <f>IFERROR(G262*H262,"")</f>
        <v/>
      </c>
      <c r="J262" s="13" t="str">
        <f t="shared" si="3"/>
        <v>202103</v>
      </c>
    </row>
    <row r="263" spans="1:10" x14ac:dyDescent="0.15">
      <c r="A263" s="3" t="str">
        <f>IF(C263&lt;&gt;"",ROW()-5,"")</f>
        <v/>
      </c>
      <c r="B263" s="3" t="str">
        <f>IF(C263&lt;&gt;"",TEXT($C$3,"0000000000"),"")</f>
        <v/>
      </c>
      <c r="C263" s="8"/>
      <c r="D263" s="9"/>
      <c r="E263" s="10"/>
      <c r="F263" s="3" t="str">
        <f>IFERROR(VLOOKUP($J263,単価!$A$2:$D$4,2,FALSE),IF(C263&lt;&gt;"","使用不可",""))</f>
        <v/>
      </c>
      <c r="G263" s="7" t="str">
        <f>IFERROR(VLOOKUP($J263,単価!$A$2:$D$4,4,FALSE),"")</f>
        <v/>
      </c>
      <c r="H263" s="10"/>
      <c r="I263" s="7" t="str">
        <f>IFERROR(G263*H263,"")</f>
        <v/>
      </c>
      <c r="J263" s="13" t="str">
        <f t="shared" ref="J263:J326" si="4">$E263 &amp; IF(_xlfn.DAYS(DATE(2021,3,31),$D263)&gt;=0,"202103","202104")</f>
        <v>202103</v>
      </c>
    </row>
    <row r="264" spans="1:10" x14ac:dyDescent="0.15">
      <c r="A264" s="3" t="str">
        <f>IF(C264&lt;&gt;"",ROW()-5,"")</f>
        <v/>
      </c>
      <c r="B264" s="3" t="str">
        <f>IF(C264&lt;&gt;"",TEXT($C$3,"0000000000"),"")</f>
        <v/>
      </c>
      <c r="C264" s="8"/>
      <c r="D264" s="9"/>
      <c r="E264" s="10"/>
      <c r="F264" s="3" t="str">
        <f>IFERROR(VLOOKUP($J264,単価!$A$2:$D$4,2,FALSE),IF(C264&lt;&gt;"","使用不可",""))</f>
        <v/>
      </c>
      <c r="G264" s="7" t="str">
        <f>IFERROR(VLOOKUP($J264,単価!$A$2:$D$4,4,FALSE),"")</f>
        <v/>
      </c>
      <c r="H264" s="10"/>
      <c r="I264" s="7" t="str">
        <f>IFERROR(G264*H264,"")</f>
        <v/>
      </c>
      <c r="J264" s="13" t="str">
        <f t="shared" si="4"/>
        <v>202103</v>
      </c>
    </row>
    <row r="265" spans="1:10" x14ac:dyDescent="0.15">
      <c r="A265" s="3" t="str">
        <f>IF(C265&lt;&gt;"",ROW()-5,"")</f>
        <v/>
      </c>
      <c r="B265" s="3" t="str">
        <f>IF(C265&lt;&gt;"",TEXT($C$3,"0000000000"),"")</f>
        <v/>
      </c>
      <c r="C265" s="8"/>
      <c r="D265" s="9"/>
      <c r="E265" s="10"/>
      <c r="F265" s="3" t="str">
        <f>IFERROR(VLOOKUP($J265,単価!$A$2:$D$4,2,FALSE),IF(C265&lt;&gt;"","使用不可",""))</f>
        <v/>
      </c>
      <c r="G265" s="7" t="str">
        <f>IFERROR(VLOOKUP($J265,単価!$A$2:$D$4,4,FALSE),"")</f>
        <v/>
      </c>
      <c r="H265" s="10"/>
      <c r="I265" s="7" t="str">
        <f>IFERROR(G265*H265,"")</f>
        <v/>
      </c>
      <c r="J265" s="13" t="str">
        <f t="shared" si="4"/>
        <v>202103</v>
      </c>
    </row>
    <row r="266" spans="1:10" x14ac:dyDescent="0.15">
      <c r="A266" s="3" t="str">
        <f>IF(C266&lt;&gt;"",ROW()-5,"")</f>
        <v/>
      </c>
      <c r="B266" s="3" t="str">
        <f>IF(C266&lt;&gt;"",TEXT($C$3,"0000000000"),"")</f>
        <v/>
      </c>
      <c r="C266" s="8"/>
      <c r="D266" s="9"/>
      <c r="E266" s="10"/>
      <c r="F266" s="3" t="str">
        <f>IFERROR(VLOOKUP($J266,単価!$A$2:$D$4,2,FALSE),IF(C266&lt;&gt;"","使用不可",""))</f>
        <v/>
      </c>
      <c r="G266" s="7" t="str">
        <f>IFERROR(VLOOKUP($J266,単価!$A$2:$D$4,4,FALSE),"")</f>
        <v/>
      </c>
      <c r="H266" s="10"/>
      <c r="I266" s="7" t="str">
        <f>IFERROR(G266*H266,"")</f>
        <v/>
      </c>
      <c r="J266" s="13" t="str">
        <f t="shared" si="4"/>
        <v>202103</v>
      </c>
    </row>
    <row r="267" spans="1:10" x14ac:dyDescent="0.15">
      <c r="A267" s="3" t="str">
        <f>IF(C267&lt;&gt;"",ROW()-5,"")</f>
        <v/>
      </c>
      <c r="B267" s="3" t="str">
        <f>IF(C267&lt;&gt;"",TEXT($C$3,"0000000000"),"")</f>
        <v/>
      </c>
      <c r="C267" s="8"/>
      <c r="D267" s="9"/>
      <c r="E267" s="10"/>
      <c r="F267" s="3" t="str">
        <f>IFERROR(VLOOKUP($J267,単価!$A$2:$D$4,2,FALSE),IF(C267&lt;&gt;"","使用不可",""))</f>
        <v/>
      </c>
      <c r="G267" s="7" t="str">
        <f>IFERROR(VLOOKUP($J267,単価!$A$2:$D$4,4,FALSE),"")</f>
        <v/>
      </c>
      <c r="H267" s="10"/>
      <c r="I267" s="7" t="str">
        <f>IFERROR(G267*H267,"")</f>
        <v/>
      </c>
      <c r="J267" s="13" t="str">
        <f t="shared" si="4"/>
        <v>202103</v>
      </c>
    </row>
    <row r="268" spans="1:10" x14ac:dyDescent="0.15">
      <c r="A268" s="3" t="str">
        <f>IF(C268&lt;&gt;"",ROW()-5,"")</f>
        <v/>
      </c>
      <c r="B268" s="3" t="str">
        <f>IF(C268&lt;&gt;"",TEXT($C$3,"0000000000"),"")</f>
        <v/>
      </c>
      <c r="C268" s="8"/>
      <c r="D268" s="9"/>
      <c r="E268" s="10"/>
      <c r="F268" s="3" t="str">
        <f>IFERROR(VLOOKUP($J268,単価!$A$2:$D$4,2,FALSE),IF(C268&lt;&gt;"","使用不可",""))</f>
        <v/>
      </c>
      <c r="G268" s="7" t="str">
        <f>IFERROR(VLOOKUP($J268,単価!$A$2:$D$4,4,FALSE),"")</f>
        <v/>
      </c>
      <c r="H268" s="10"/>
      <c r="I268" s="7" t="str">
        <f>IFERROR(G268*H268,"")</f>
        <v/>
      </c>
      <c r="J268" s="13" t="str">
        <f t="shared" si="4"/>
        <v>202103</v>
      </c>
    </row>
    <row r="269" spans="1:10" x14ac:dyDescent="0.15">
      <c r="A269" s="3" t="str">
        <f>IF(C269&lt;&gt;"",ROW()-5,"")</f>
        <v/>
      </c>
      <c r="B269" s="3" t="str">
        <f>IF(C269&lt;&gt;"",TEXT($C$3,"0000000000"),"")</f>
        <v/>
      </c>
      <c r="C269" s="8"/>
      <c r="D269" s="9"/>
      <c r="E269" s="10"/>
      <c r="F269" s="3" t="str">
        <f>IFERROR(VLOOKUP($J269,単価!$A$2:$D$4,2,FALSE),IF(C269&lt;&gt;"","使用不可",""))</f>
        <v/>
      </c>
      <c r="G269" s="7" t="str">
        <f>IFERROR(VLOOKUP($J269,単価!$A$2:$D$4,4,FALSE),"")</f>
        <v/>
      </c>
      <c r="H269" s="10"/>
      <c r="I269" s="7" t="str">
        <f>IFERROR(G269*H269,"")</f>
        <v/>
      </c>
      <c r="J269" s="13" t="str">
        <f t="shared" si="4"/>
        <v>202103</v>
      </c>
    </row>
    <row r="270" spans="1:10" x14ac:dyDescent="0.15">
      <c r="A270" s="3" t="str">
        <f>IF(C270&lt;&gt;"",ROW()-5,"")</f>
        <v/>
      </c>
      <c r="B270" s="3" t="str">
        <f>IF(C270&lt;&gt;"",TEXT($C$3,"0000000000"),"")</f>
        <v/>
      </c>
      <c r="C270" s="8"/>
      <c r="D270" s="9"/>
      <c r="E270" s="10"/>
      <c r="F270" s="3" t="str">
        <f>IFERROR(VLOOKUP($J270,単価!$A$2:$D$4,2,FALSE),IF(C270&lt;&gt;"","使用不可",""))</f>
        <v/>
      </c>
      <c r="G270" s="7" t="str">
        <f>IFERROR(VLOOKUP($J270,単価!$A$2:$D$4,4,FALSE),"")</f>
        <v/>
      </c>
      <c r="H270" s="10"/>
      <c r="I270" s="7" t="str">
        <f>IFERROR(G270*H270,"")</f>
        <v/>
      </c>
      <c r="J270" s="13" t="str">
        <f t="shared" si="4"/>
        <v>202103</v>
      </c>
    </row>
    <row r="271" spans="1:10" x14ac:dyDescent="0.15">
      <c r="A271" s="3" t="str">
        <f>IF(C271&lt;&gt;"",ROW()-5,"")</f>
        <v/>
      </c>
      <c r="B271" s="3" t="str">
        <f>IF(C271&lt;&gt;"",TEXT($C$3,"0000000000"),"")</f>
        <v/>
      </c>
      <c r="C271" s="8"/>
      <c r="D271" s="9"/>
      <c r="E271" s="10"/>
      <c r="F271" s="3" t="str">
        <f>IFERROR(VLOOKUP($J271,単価!$A$2:$D$4,2,FALSE),IF(C271&lt;&gt;"","使用不可",""))</f>
        <v/>
      </c>
      <c r="G271" s="7" t="str">
        <f>IFERROR(VLOOKUP($J271,単価!$A$2:$D$4,4,FALSE),"")</f>
        <v/>
      </c>
      <c r="H271" s="10"/>
      <c r="I271" s="7" t="str">
        <f>IFERROR(G271*H271,"")</f>
        <v/>
      </c>
      <c r="J271" s="13" t="str">
        <f t="shared" si="4"/>
        <v>202103</v>
      </c>
    </row>
    <row r="272" spans="1:10" x14ac:dyDescent="0.15">
      <c r="A272" s="3" t="str">
        <f>IF(C272&lt;&gt;"",ROW()-5,"")</f>
        <v/>
      </c>
      <c r="B272" s="3" t="str">
        <f>IF(C272&lt;&gt;"",TEXT($C$3,"0000000000"),"")</f>
        <v/>
      </c>
      <c r="C272" s="8"/>
      <c r="D272" s="9"/>
      <c r="E272" s="10"/>
      <c r="F272" s="3" t="str">
        <f>IFERROR(VLOOKUP($J272,単価!$A$2:$D$4,2,FALSE),IF(C272&lt;&gt;"","使用不可",""))</f>
        <v/>
      </c>
      <c r="G272" s="7" t="str">
        <f>IFERROR(VLOOKUP($J272,単価!$A$2:$D$4,4,FALSE),"")</f>
        <v/>
      </c>
      <c r="H272" s="10"/>
      <c r="I272" s="7" t="str">
        <f>IFERROR(G272*H272,"")</f>
        <v/>
      </c>
      <c r="J272" s="13" t="str">
        <f t="shared" si="4"/>
        <v>202103</v>
      </c>
    </row>
    <row r="273" spans="1:10" x14ac:dyDescent="0.15">
      <c r="A273" s="3" t="str">
        <f>IF(C273&lt;&gt;"",ROW()-5,"")</f>
        <v/>
      </c>
      <c r="B273" s="3" t="str">
        <f>IF(C273&lt;&gt;"",TEXT($C$3,"0000000000"),"")</f>
        <v/>
      </c>
      <c r="C273" s="8"/>
      <c r="D273" s="9"/>
      <c r="E273" s="10"/>
      <c r="F273" s="3" t="str">
        <f>IFERROR(VLOOKUP($J273,単価!$A$2:$D$4,2,FALSE),IF(C273&lt;&gt;"","使用不可",""))</f>
        <v/>
      </c>
      <c r="G273" s="7" t="str">
        <f>IFERROR(VLOOKUP($J273,単価!$A$2:$D$4,4,FALSE),"")</f>
        <v/>
      </c>
      <c r="H273" s="10"/>
      <c r="I273" s="7" t="str">
        <f>IFERROR(G273*H273,"")</f>
        <v/>
      </c>
      <c r="J273" s="13" t="str">
        <f t="shared" si="4"/>
        <v>202103</v>
      </c>
    </row>
    <row r="274" spans="1:10" x14ac:dyDescent="0.15">
      <c r="A274" s="3" t="str">
        <f>IF(C274&lt;&gt;"",ROW()-5,"")</f>
        <v/>
      </c>
      <c r="B274" s="3" t="str">
        <f>IF(C274&lt;&gt;"",TEXT($C$3,"0000000000"),"")</f>
        <v/>
      </c>
      <c r="C274" s="8"/>
      <c r="D274" s="9"/>
      <c r="E274" s="10"/>
      <c r="F274" s="3" t="str">
        <f>IFERROR(VLOOKUP($J274,単価!$A$2:$D$4,2,FALSE),IF(C274&lt;&gt;"","使用不可",""))</f>
        <v/>
      </c>
      <c r="G274" s="7" t="str">
        <f>IFERROR(VLOOKUP($J274,単価!$A$2:$D$4,4,FALSE),"")</f>
        <v/>
      </c>
      <c r="H274" s="10"/>
      <c r="I274" s="7" t="str">
        <f>IFERROR(G274*H274,"")</f>
        <v/>
      </c>
      <c r="J274" s="13" t="str">
        <f t="shared" si="4"/>
        <v>202103</v>
      </c>
    </row>
    <row r="275" spans="1:10" x14ac:dyDescent="0.15">
      <c r="A275" s="3" t="str">
        <f>IF(C275&lt;&gt;"",ROW()-5,"")</f>
        <v/>
      </c>
      <c r="B275" s="3" t="str">
        <f>IF(C275&lt;&gt;"",TEXT($C$3,"0000000000"),"")</f>
        <v/>
      </c>
      <c r="C275" s="8"/>
      <c r="D275" s="9"/>
      <c r="E275" s="10"/>
      <c r="F275" s="3" t="str">
        <f>IFERROR(VLOOKUP($J275,単価!$A$2:$D$4,2,FALSE),IF(C275&lt;&gt;"","使用不可",""))</f>
        <v/>
      </c>
      <c r="G275" s="7" t="str">
        <f>IFERROR(VLOOKUP($J275,単価!$A$2:$D$4,4,FALSE),"")</f>
        <v/>
      </c>
      <c r="H275" s="10"/>
      <c r="I275" s="7" t="str">
        <f>IFERROR(G275*H275,"")</f>
        <v/>
      </c>
      <c r="J275" s="13" t="str">
        <f t="shared" si="4"/>
        <v>202103</v>
      </c>
    </row>
    <row r="276" spans="1:10" x14ac:dyDescent="0.15">
      <c r="A276" s="3" t="str">
        <f>IF(C276&lt;&gt;"",ROW()-5,"")</f>
        <v/>
      </c>
      <c r="B276" s="3" t="str">
        <f>IF(C276&lt;&gt;"",TEXT($C$3,"0000000000"),"")</f>
        <v/>
      </c>
      <c r="C276" s="8"/>
      <c r="D276" s="9"/>
      <c r="E276" s="10"/>
      <c r="F276" s="3" t="str">
        <f>IFERROR(VLOOKUP($J276,単価!$A$2:$D$4,2,FALSE),IF(C276&lt;&gt;"","使用不可",""))</f>
        <v/>
      </c>
      <c r="G276" s="7" t="str">
        <f>IFERROR(VLOOKUP($J276,単価!$A$2:$D$4,4,FALSE),"")</f>
        <v/>
      </c>
      <c r="H276" s="10"/>
      <c r="I276" s="7" t="str">
        <f>IFERROR(G276*H276,"")</f>
        <v/>
      </c>
      <c r="J276" s="13" t="str">
        <f t="shared" si="4"/>
        <v>202103</v>
      </c>
    </row>
    <row r="277" spans="1:10" x14ac:dyDescent="0.15">
      <c r="A277" s="3" t="str">
        <f>IF(C277&lt;&gt;"",ROW()-5,"")</f>
        <v/>
      </c>
      <c r="B277" s="3" t="str">
        <f>IF(C277&lt;&gt;"",TEXT($C$3,"0000000000"),"")</f>
        <v/>
      </c>
      <c r="C277" s="8"/>
      <c r="D277" s="9"/>
      <c r="E277" s="10"/>
      <c r="F277" s="3" t="str">
        <f>IFERROR(VLOOKUP($J277,単価!$A$2:$D$4,2,FALSE),IF(C277&lt;&gt;"","使用不可",""))</f>
        <v/>
      </c>
      <c r="G277" s="7" t="str">
        <f>IFERROR(VLOOKUP($J277,単価!$A$2:$D$4,4,FALSE),"")</f>
        <v/>
      </c>
      <c r="H277" s="10"/>
      <c r="I277" s="7" t="str">
        <f>IFERROR(G277*H277,"")</f>
        <v/>
      </c>
      <c r="J277" s="13" t="str">
        <f t="shared" si="4"/>
        <v>202103</v>
      </c>
    </row>
    <row r="278" spans="1:10" x14ac:dyDescent="0.15">
      <c r="A278" s="3" t="str">
        <f>IF(C278&lt;&gt;"",ROW()-5,"")</f>
        <v/>
      </c>
      <c r="B278" s="3" t="str">
        <f>IF(C278&lt;&gt;"",TEXT($C$3,"0000000000"),"")</f>
        <v/>
      </c>
      <c r="C278" s="8"/>
      <c r="D278" s="9"/>
      <c r="E278" s="10"/>
      <c r="F278" s="3" t="str">
        <f>IFERROR(VLOOKUP($J278,単価!$A$2:$D$4,2,FALSE),IF(C278&lt;&gt;"","使用不可",""))</f>
        <v/>
      </c>
      <c r="G278" s="7" t="str">
        <f>IFERROR(VLOOKUP($J278,単価!$A$2:$D$4,4,FALSE),"")</f>
        <v/>
      </c>
      <c r="H278" s="10"/>
      <c r="I278" s="7" t="str">
        <f>IFERROR(G278*H278,"")</f>
        <v/>
      </c>
      <c r="J278" s="13" t="str">
        <f t="shared" si="4"/>
        <v>202103</v>
      </c>
    </row>
    <row r="279" spans="1:10" x14ac:dyDescent="0.15">
      <c r="A279" s="3" t="str">
        <f>IF(C279&lt;&gt;"",ROW()-5,"")</f>
        <v/>
      </c>
      <c r="B279" s="3" t="str">
        <f>IF(C279&lt;&gt;"",TEXT($C$3,"0000000000"),"")</f>
        <v/>
      </c>
      <c r="C279" s="8"/>
      <c r="D279" s="9"/>
      <c r="E279" s="10"/>
      <c r="F279" s="3" t="str">
        <f>IFERROR(VLOOKUP($J279,単価!$A$2:$D$4,2,FALSE),IF(C279&lt;&gt;"","使用不可",""))</f>
        <v/>
      </c>
      <c r="G279" s="7" t="str">
        <f>IFERROR(VLOOKUP($J279,単価!$A$2:$D$4,4,FALSE),"")</f>
        <v/>
      </c>
      <c r="H279" s="10"/>
      <c r="I279" s="7" t="str">
        <f>IFERROR(G279*H279,"")</f>
        <v/>
      </c>
      <c r="J279" s="13" t="str">
        <f t="shared" si="4"/>
        <v>202103</v>
      </c>
    </row>
    <row r="280" spans="1:10" x14ac:dyDescent="0.15">
      <c r="A280" s="3" t="str">
        <f>IF(C280&lt;&gt;"",ROW()-5,"")</f>
        <v/>
      </c>
      <c r="B280" s="3" t="str">
        <f>IF(C280&lt;&gt;"",TEXT($C$3,"0000000000"),"")</f>
        <v/>
      </c>
      <c r="C280" s="8"/>
      <c r="D280" s="9"/>
      <c r="E280" s="10"/>
      <c r="F280" s="3" t="str">
        <f>IFERROR(VLOOKUP($J280,単価!$A$2:$D$4,2,FALSE),IF(C280&lt;&gt;"","使用不可",""))</f>
        <v/>
      </c>
      <c r="G280" s="7" t="str">
        <f>IFERROR(VLOOKUP($J280,単価!$A$2:$D$4,4,FALSE),"")</f>
        <v/>
      </c>
      <c r="H280" s="10"/>
      <c r="I280" s="7" t="str">
        <f>IFERROR(G280*H280,"")</f>
        <v/>
      </c>
      <c r="J280" s="13" t="str">
        <f t="shared" si="4"/>
        <v>202103</v>
      </c>
    </row>
    <row r="281" spans="1:10" x14ac:dyDescent="0.15">
      <c r="A281" s="3" t="str">
        <f>IF(C281&lt;&gt;"",ROW()-5,"")</f>
        <v/>
      </c>
      <c r="B281" s="3" t="str">
        <f>IF(C281&lt;&gt;"",TEXT($C$3,"0000000000"),"")</f>
        <v/>
      </c>
      <c r="C281" s="8"/>
      <c r="D281" s="9"/>
      <c r="E281" s="10"/>
      <c r="F281" s="3" t="str">
        <f>IFERROR(VLOOKUP($J281,単価!$A$2:$D$4,2,FALSE),IF(C281&lt;&gt;"","使用不可",""))</f>
        <v/>
      </c>
      <c r="G281" s="7" t="str">
        <f>IFERROR(VLOOKUP($J281,単価!$A$2:$D$4,4,FALSE),"")</f>
        <v/>
      </c>
      <c r="H281" s="10"/>
      <c r="I281" s="7" t="str">
        <f>IFERROR(G281*H281,"")</f>
        <v/>
      </c>
      <c r="J281" s="13" t="str">
        <f t="shared" si="4"/>
        <v>202103</v>
      </c>
    </row>
    <row r="282" spans="1:10" x14ac:dyDescent="0.15">
      <c r="A282" s="3" t="str">
        <f>IF(C282&lt;&gt;"",ROW()-5,"")</f>
        <v/>
      </c>
      <c r="B282" s="3" t="str">
        <f>IF(C282&lt;&gt;"",TEXT($C$3,"0000000000"),"")</f>
        <v/>
      </c>
      <c r="C282" s="8"/>
      <c r="D282" s="9"/>
      <c r="E282" s="10"/>
      <c r="F282" s="3" t="str">
        <f>IFERROR(VLOOKUP($J282,単価!$A$2:$D$4,2,FALSE),IF(C282&lt;&gt;"","使用不可",""))</f>
        <v/>
      </c>
      <c r="G282" s="7" t="str">
        <f>IFERROR(VLOOKUP($J282,単価!$A$2:$D$4,4,FALSE),"")</f>
        <v/>
      </c>
      <c r="H282" s="10"/>
      <c r="I282" s="7" t="str">
        <f>IFERROR(G282*H282,"")</f>
        <v/>
      </c>
      <c r="J282" s="13" t="str">
        <f t="shared" si="4"/>
        <v>202103</v>
      </c>
    </row>
    <row r="283" spans="1:10" x14ac:dyDescent="0.15">
      <c r="A283" s="3" t="str">
        <f>IF(C283&lt;&gt;"",ROW()-5,"")</f>
        <v/>
      </c>
      <c r="B283" s="3" t="str">
        <f>IF(C283&lt;&gt;"",TEXT($C$3,"0000000000"),"")</f>
        <v/>
      </c>
      <c r="C283" s="8"/>
      <c r="D283" s="9"/>
      <c r="E283" s="10"/>
      <c r="F283" s="3" t="str">
        <f>IFERROR(VLOOKUP($J283,単価!$A$2:$D$4,2,FALSE),IF(C283&lt;&gt;"","使用不可",""))</f>
        <v/>
      </c>
      <c r="G283" s="7" t="str">
        <f>IFERROR(VLOOKUP($J283,単価!$A$2:$D$4,4,FALSE),"")</f>
        <v/>
      </c>
      <c r="H283" s="10"/>
      <c r="I283" s="7" t="str">
        <f>IFERROR(G283*H283,"")</f>
        <v/>
      </c>
      <c r="J283" s="13" t="str">
        <f t="shared" si="4"/>
        <v>202103</v>
      </c>
    </row>
    <row r="284" spans="1:10" x14ac:dyDescent="0.15">
      <c r="A284" s="3" t="str">
        <f>IF(C284&lt;&gt;"",ROW()-5,"")</f>
        <v/>
      </c>
      <c r="B284" s="3" t="str">
        <f>IF(C284&lt;&gt;"",TEXT($C$3,"0000000000"),"")</f>
        <v/>
      </c>
      <c r="C284" s="8"/>
      <c r="D284" s="9"/>
      <c r="E284" s="10"/>
      <c r="F284" s="3" t="str">
        <f>IFERROR(VLOOKUP($J284,単価!$A$2:$D$4,2,FALSE),IF(C284&lt;&gt;"","使用不可",""))</f>
        <v/>
      </c>
      <c r="G284" s="7" t="str">
        <f>IFERROR(VLOOKUP($J284,単価!$A$2:$D$4,4,FALSE),"")</f>
        <v/>
      </c>
      <c r="H284" s="10"/>
      <c r="I284" s="7" t="str">
        <f>IFERROR(G284*H284,"")</f>
        <v/>
      </c>
      <c r="J284" s="13" t="str">
        <f t="shared" si="4"/>
        <v>202103</v>
      </c>
    </row>
    <row r="285" spans="1:10" x14ac:dyDescent="0.15">
      <c r="A285" s="3" t="str">
        <f>IF(C285&lt;&gt;"",ROW()-5,"")</f>
        <v/>
      </c>
      <c r="B285" s="3" t="str">
        <f>IF(C285&lt;&gt;"",TEXT($C$3,"0000000000"),"")</f>
        <v/>
      </c>
      <c r="C285" s="8"/>
      <c r="D285" s="9"/>
      <c r="E285" s="10"/>
      <c r="F285" s="3" t="str">
        <f>IFERROR(VLOOKUP($J285,単価!$A$2:$D$4,2,FALSE),IF(C285&lt;&gt;"","使用不可",""))</f>
        <v/>
      </c>
      <c r="G285" s="7" t="str">
        <f>IFERROR(VLOOKUP($J285,単価!$A$2:$D$4,4,FALSE),"")</f>
        <v/>
      </c>
      <c r="H285" s="10"/>
      <c r="I285" s="7" t="str">
        <f>IFERROR(G285*H285,"")</f>
        <v/>
      </c>
      <c r="J285" s="13" t="str">
        <f t="shared" si="4"/>
        <v>202103</v>
      </c>
    </row>
    <row r="286" spans="1:10" x14ac:dyDescent="0.15">
      <c r="A286" s="3" t="str">
        <f>IF(C286&lt;&gt;"",ROW()-5,"")</f>
        <v/>
      </c>
      <c r="B286" s="3" t="str">
        <f>IF(C286&lt;&gt;"",TEXT($C$3,"0000000000"),"")</f>
        <v/>
      </c>
      <c r="C286" s="8"/>
      <c r="D286" s="9"/>
      <c r="E286" s="10"/>
      <c r="F286" s="3" t="str">
        <f>IFERROR(VLOOKUP($J286,単価!$A$2:$D$4,2,FALSE),IF(C286&lt;&gt;"","使用不可",""))</f>
        <v/>
      </c>
      <c r="G286" s="7" t="str">
        <f>IFERROR(VLOOKUP($J286,単価!$A$2:$D$4,4,FALSE),"")</f>
        <v/>
      </c>
      <c r="H286" s="10"/>
      <c r="I286" s="7" t="str">
        <f>IFERROR(G286*H286,"")</f>
        <v/>
      </c>
      <c r="J286" s="13" t="str">
        <f t="shared" si="4"/>
        <v>202103</v>
      </c>
    </row>
    <row r="287" spans="1:10" x14ac:dyDescent="0.15">
      <c r="A287" s="3" t="str">
        <f>IF(C287&lt;&gt;"",ROW()-5,"")</f>
        <v/>
      </c>
      <c r="B287" s="3" t="str">
        <f>IF(C287&lt;&gt;"",TEXT($C$3,"0000000000"),"")</f>
        <v/>
      </c>
      <c r="C287" s="8"/>
      <c r="D287" s="9"/>
      <c r="E287" s="10"/>
      <c r="F287" s="3" t="str">
        <f>IFERROR(VLOOKUP($J287,単価!$A$2:$D$4,2,FALSE),IF(C287&lt;&gt;"","使用不可",""))</f>
        <v/>
      </c>
      <c r="G287" s="7" t="str">
        <f>IFERROR(VLOOKUP($J287,単価!$A$2:$D$4,4,FALSE),"")</f>
        <v/>
      </c>
      <c r="H287" s="10"/>
      <c r="I287" s="7" t="str">
        <f>IFERROR(G287*H287,"")</f>
        <v/>
      </c>
      <c r="J287" s="13" t="str">
        <f t="shared" si="4"/>
        <v>202103</v>
      </c>
    </row>
    <row r="288" spans="1:10" x14ac:dyDescent="0.15">
      <c r="A288" s="3" t="str">
        <f>IF(C288&lt;&gt;"",ROW()-5,"")</f>
        <v/>
      </c>
      <c r="B288" s="3" t="str">
        <f>IF(C288&lt;&gt;"",TEXT($C$3,"0000000000"),"")</f>
        <v/>
      </c>
      <c r="C288" s="8"/>
      <c r="D288" s="9"/>
      <c r="E288" s="10"/>
      <c r="F288" s="3" t="str">
        <f>IFERROR(VLOOKUP($J288,単価!$A$2:$D$4,2,FALSE),IF(C288&lt;&gt;"","使用不可",""))</f>
        <v/>
      </c>
      <c r="G288" s="7" t="str">
        <f>IFERROR(VLOOKUP($J288,単価!$A$2:$D$4,4,FALSE),"")</f>
        <v/>
      </c>
      <c r="H288" s="10"/>
      <c r="I288" s="7" t="str">
        <f>IFERROR(G288*H288,"")</f>
        <v/>
      </c>
      <c r="J288" s="13" t="str">
        <f t="shared" si="4"/>
        <v>202103</v>
      </c>
    </row>
    <row r="289" spans="1:10" x14ac:dyDescent="0.15">
      <c r="A289" s="3" t="str">
        <f>IF(C289&lt;&gt;"",ROW()-5,"")</f>
        <v/>
      </c>
      <c r="B289" s="3" t="str">
        <f>IF(C289&lt;&gt;"",TEXT($C$3,"0000000000"),"")</f>
        <v/>
      </c>
      <c r="C289" s="8"/>
      <c r="D289" s="9"/>
      <c r="E289" s="10"/>
      <c r="F289" s="3" t="str">
        <f>IFERROR(VLOOKUP($J289,単価!$A$2:$D$4,2,FALSE),IF(C289&lt;&gt;"","使用不可",""))</f>
        <v/>
      </c>
      <c r="G289" s="7" t="str">
        <f>IFERROR(VLOOKUP($J289,単価!$A$2:$D$4,4,FALSE),"")</f>
        <v/>
      </c>
      <c r="H289" s="10"/>
      <c r="I289" s="7" t="str">
        <f>IFERROR(G289*H289,"")</f>
        <v/>
      </c>
      <c r="J289" s="13" t="str">
        <f t="shared" si="4"/>
        <v>202103</v>
      </c>
    </row>
    <row r="290" spans="1:10" x14ac:dyDescent="0.15">
      <c r="A290" s="3" t="str">
        <f>IF(C290&lt;&gt;"",ROW()-5,"")</f>
        <v/>
      </c>
      <c r="B290" s="3" t="str">
        <f>IF(C290&lt;&gt;"",TEXT($C$3,"0000000000"),"")</f>
        <v/>
      </c>
      <c r="C290" s="8"/>
      <c r="D290" s="9"/>
      <c r="E290" s="10"/>
      <c r="F290" s="3" t="str">
        <f>IFERROR(VLOOKUP($J290,単価!$A$2:$D$4,2,FALSE),IF(C290&lt;&gt;"","使用不可",""))</f>
        <v/>
      </c>
      <c r="G290" s="7" t="str">
        <f>IFERROR(VLOOKUP($J290,単価!$A$2:$D$4,4,FALSE),"")</f>
        <v/>
      </c>
      <c r="H290" s="10"/>
      <c r="I290" s="7" t="str">
        <f>IFERROR(G290*H290,"")</f>
        <v/>
      </c>
      <c r="J290" s="13" t="str">
        <f t="shared" si="4"/>
        <v>202103</v>
      </c>
    </row>
    <row r="291" spans="1:10" x14ac:dyDescent="0.15">
      <c r="A291" s="3" t="str">
        <f>IF(C291&lt;&gt;"",ROW()-5,"")</f>
        <v/>
      </c>
      <c r="B291" s="3" t="str">
        <f>IF(C291&lt;&gt;"",TEXT($C$3,"0000000000"),"")</f>
        <v/>
      </c>
      <c r="C291" s="8"/>
      <c r="D291" s="9"/>
      <c r="E291" s="10"/>
      <c r="F291" s="3" t="str">
        <f>IFERROR(VLOOKUP($J291,単価!$A$2:$D$4,2,FALSE),IF(C291&lt;&gt;"","使用不可",""))</f>
        <v/>
      </c>
      <c r="G291" s="7" t="str">
        <f>IFERROR(VLOOKUP($J291,単価!$A$2:$D$4,4,FALSE),"")</f>
        <v/>
      </c>
      <c r="H291" s="10"/>
      <c r="I291" s="7" t="str">
        <f>IFERROR(G291*H291,"")</f>
        <v/>
      </c>
      <c r="J291" s="13" t="str">
        <f t="shared" si="4"/>
        <v>202103</v>
      </c>
    </row>
    <row r="292" spans="1:10" x14ac:dyDescent="0.15">
      <c r="A292" s="3" t="str">
        <f>IF(C292&lt;&gt;"",ROW()-5,"")</f>
        <v/>
      </c>
      <c r="B292" s="3" t="str">
        <f>IF(C292&lt;&gt;"",TEXT($C$3,"0000000000"),"")</f>
        <v/>
      </c>
      <c r="C292" s="8"/>
      <c r="D292" s="9"/>
      <c r="E292" s="10"/>
      <c r="F292" s="3" t="str">
        <f>IFERROR(VLOOKUP($J292,単価!$A$2:$D$4,2,FALSE),IF(C292&lt;&gt;"","使用不可",""))</f>
        <v/>
      </c>
      <c r="G292" s="7" t="str">
        <f>IFERROR(VLOOKUP($J292,単価!$A$2:$D$4,4,FALSE),"")</f>
        <v/>
      </c>
      <c r="H292" s="10"/>
      <c r="I292" s="7" t="str">
        <f>IFERROR(G292*H292,"")</f>
        <v/>
      </c>
      <c r="J292" s="13" t="str">
        <f t="shared" si="4"/>
        <v>202103</v>
      </c>
    </row>
    <row r="293" spans="1:10" x14ac:dyDescent="0.15">
      <c r="A293" s="3" t="str">
        <f>IF(C293&lt;&gt;"",ROW()-5,"")</f>
        <v/>
      </c>
      <c r="B293" s="3" t="str">
        <f>IF(C293&lt;&gt;"",TEXT($C$3,"0000000000"),"")</f>
        <v/>
      </c>
      <c r="C293" s="8"/>
      <c r="D293" s="9"/>
      <c r="E293" s="10"/>
      <c r="F293" s="3" t="str">
        <f>IFERROR(VLOOKUP($J293,単価!$A$2:$D$4,2,FALSE),IF(C293&lt;&gt;"","使用不可",""))</f>
        <v/>
      </c>
      <c r="G293" s="7" t="str">
        <f>IFERROR(VLOOKUP($J293,単価!$A$2:$D$4,4,FALSE),"")</f>
        <v/>
      </c>
      <c r="H293" s="10"/>
      <c r="I293" s="7" t="str">
        <f>IFERROR(G293*H293,"")</f>
        <v/>
      </c>
      <c r="J293" s="13" t="str">
        <f t="shared" si="4"/>
        <v>202103</v>
      </c>
    </row>
    <row r="294" spans="1:10" x14ac:dyDescent="0.15">
      <c r="A294" s="3" t="str">
        <f>IF(C294&lt;&gt;"",ROW()-5,"")</f>
        <v/>
      </c>
      <c r="B294" s="3" t="str">
        <f>IF(C294&lt;&gt;"",TEXT($C$3,"0000000000"),"")</f>
        <v/>
      </c>
      <c r="C294" s="8"/>
      <c r="D294" s="9"/>
      <c r="E294" s="10"/>
      <c r="F294" s="3" t="str">
        <f>IFERROR(VLOOKUP($J294,単価!$A$2:$D$4,2,FALSE),IF(C294&lt;&gt;"","使用不可",""))</f>
        <v/>
      </c>
      <c r="G294" s="7" t="str">
        <f>IFERROR(VLOOKUP($J294,単価!$A$2:$D$4,4,FALSE),"")</f>
        <v/>
      </c>
      <c r="H294" s="10"/>
      <c r="I294" s="7" t="str">
        <f>IFERROR(G294*H294,"")</f>
        <v/>
      </c>
      <c r="J294" s="13" t="str">
        <f t="shared" si="4"/>
        <v>202103</v>
      </c>
    </row>
    <row r="295" spans="1:10" x14ac:dyDescent="0.15">
      <c r="A295" s="3" t="str">
        <f>IF(C295&lt;&gt;"",ROW()-5,"")</f>
        <v/>
      </c>
      <c r="B295" s="3" t="str">
        <f>IF(C295&lt;&gt;"",TEXT($C$3,"0000000000"),"")</f>
        <v/>
      </c>
      <c r="C295" s="8"/>
      <c r="D295" s="9"/>
      <c r="E295" s="10"/>
      <c r="F295" s="3" t="str">
        <f>IFERROR(VLOOKUP($J295,単価!$A$2:$D$4,2,FALSE),IF(C295&lt;&gt;"","使用不可",""))</f>
        <v/>
      </c>
      <c r="G295" s="7" t="str">
        <f>IFERROR(VLOOKUP($J295,単価!$A$2:$D$4,4,FALSE),"")</f>
        <v/>
      </c>
      <c r="H295" s="10"/>
      <c r="I295" s="7" t="str">
        <f>IFERROR(G295*H295,"")</f>
        <v/>
      </c>
      <c r="J295" s="13" t="str">
        <f t="shared" si="4"/>
        <v>202103</v>
      </c>
    </row>
    <row r="296" spans="1:10" x14ac:dyDescent="0.15">
      <c r="A296" s="3" t="str">
        <f>IF(C296&lt;&gt;"",ROW()-5,"")</f>
        <v/>
      </c>
      <c r="B296" s="3" t="str">
        <f>IF(C296&lt;&gt;"",TEXT($C$3,"0000000000"),"")</f>
        <v/>
      </c>
      <c r="C296" s="8"/>
      <c r="D296" s="9"/>
      <c r="E296" s="10"/>
      <c r="F296" s="3" t="str">
        <f>IFERROR(VLOOKUP($J296,単価!$A$2:$D$4,2,FALSE),IF(C296&lt;&gt;"","使用不可",""))</f>
        <v/>
      </c>
      <c r="G296" s="7" t="str">
        <f>IFERROR(VLOOKUP($J296,単価!$A$2:$D$4,4,FALSE),"")</f>
        <v/>
      </c>
      <c r="H296" s="10"/>
      <c r="I296" s="7" t="str">
        <f>IFERROR(G296*H296,"")</f>
        <v/>
      </c>
      <c r="J296" s="13" t="str">
        <f t="shared" si="4"/>
        <v>202103</v>
      </c>
    </row>
    <row r="297" spans="1:10" x14ac:dyDescent="0.15">
      <c r="A297" s="3" t="str">
        <f>IF(C297&lt;&gt;"",ROW()-5,"")</f>
        <v/>
      </c>
      <c r="B297" s="3" t="str">
        <f>IF(C297&lt;&gt;"",TEXT($C$3,"0000000000"),"")</f>
        <v/>
      </c>
      <c r="C297" s="8"/>
      <c r="D297" s="9"/>
      <c r="E297" s="10"/>
      <c r="F297" s="3" t="str">
        <f>IFERROR(VLOOKUP($J297,単価!$A$2:$D$4,2,FALSE),IF(C297&lt;&gt;"","使用不可",""))</f>
        <v/>
      </c>
      <c r="G297" s="7" t="str">
        <f>IFERROR(VLOOKUP($J297,単価!$A$2:$D$4,4,FALSE),"")</f>
        <v/>
      </c>
      <c r="H297" s="10"/>
      <c r="I297" s="7" t="str">
        <f>IFERROR(G297*H297,"")</f>
        <v/>
      </c>
      <c r="J297" s="13" t="str">
        <f t="shared" si="4"/>
        <v>202103</v>
      </c>
    </row>
    <row r="298" spans="1:10" x14ac:dyDescent="0.15">
      <c r="A298" s="3" t="str">
        <f>IF(C298&lt;&gt;"",ROW()-5,"")</f>
        <v/>
      </c>
      <c r="B298" s="3" t="str">
        <f>IF(C298&lt;&gt;"",TEXT($C$3,"0000000000"),"")</f>
        <v/>
      </c>
      <c r="C298" s="8"/>
      <c r="D298" s="9"/>
      <c r="E298" s="10"/>
      <c r="F298" s="3" t="str">
        <f>IFERROR(VLOOKUP($J298,単価!$A$2:$D$4,2,FALSE),IF(C298&lt;&gt;"","使用不可",""))</f>
        <v/>
      </c>
      <c r="G298" s="7" t="str">
        <f>IFERROR(VLOOKUP($J298,単価!$A$2:$D$4,4,FALSE),"")</f>
        <v/>
      </c>
      <c r="H298" s="10"/>
      <c r="I298" s="7" t="str">
        <f>IFERROR(G298*H298,"")</f>
        <v/>
      </c>
      <c r="J298" s="13" t="str">
        <f t="shared" si="4"/>
        <v>202103</v>
      </c>
    </row>
    <row r="299" spans="1:10" x14ac:dyDescent="0.15">
      <c r="A299" s="3" t="str">
        <f>IF(C299&lt;&gt;"",ROW()-5,"")</f>
        <v/>
      </c>
      <c r="B299" s="3" t="str">
        <f>IF(C299&lt;&gt;"",TEXT($C$3,"0000000000"),"")</f>
        <v/>
      </c>
      <c r="C299" s="8"/>
      <c r="D299" s="9"/>
      <c r="E299" s="10"/>
      <c r="F299" s="3" t="str">
        <f>IFERROR(VLOOKUP($J299,単価!$A$2:$D$4,2,FALSE),IF(C299&lt;&gt;"","使用不可",""))</f>
        <v/>
      </c>
      <c r="G299" s="7" t="str">
        <f>IFERROR(VLOOKUP($J299,単価!$A$2:$D$4,4,FALSE),"")</f>
        <v/>
      </c>
      <c r="H299" s="10"/>
      <c r="I299" s="7" t="str">
        <f>IFERROR(G299*H299,"")</f>
        <v/>
      </c>
      <c r="J299" s="13" t="str">
        <f t="shared" si="4"/>
        <v>202103</v>
      </c>
    </row>
    <row r="300" spans="1:10" x14ac:dyDescent="0.15">
      <c r="A300" s="3" t="str">
        <f>IF(C300&lt;&gt;"",ROW()-5,"")</f>
        <v/>
      </c>
      <c r="B300" s="3" t="str">
        <f>IF(C300&lt;&gt;"",TEXT($C$3,"0000000000"),"")</f>
        <v/>
      </c>
      <c r="C300" s="8"/>
      <c r="D300" s="9"/>
      <c r="E300" s="10"/>
      <c r="F300" s="3" t="str">
        <f>IFERROR(VLOOKUP($J300,単価!$A$2:$D$4,2,FALSE),IF(C300&lt;&gt;"","使用不可",""))</f>
        <v/>
      </c>
      <c r="G300" s="7" t="str">
        <f>IFERROR(VLOOKUP($J300,単価!$A$2:$D$4,4,FALSE),"")</f>
        <v/>
      </c>
      <c r="H300" s="10"/>
      <c r="I300" s="7" t="str">
        <f>IFERROR(G300*H300,"")</f>
        <v/>
      </c>
      <c r="J300" s="13" t="str">
        <f t="shared" si="4"/>
        <v>202103</v>
      </c>
    </row>
    <row r="301" spans="1:10" x14ac:dyDescent="0.15">
      <c r="A301" s="3" t="str">
        <f>IF(C301&lt;&gt;"",ROW()-5,"")</f>
        <v/>
      </c>
      <c r="B301" s="3" t="str">
        <f>IF(C301&lt;&gt;"",TEXT($C$3,"0000000000"),"")</f>
        <v/>
      </c>
      <c r="C301" s="8"/>
      <c r="D301" s="9"/>
      <c r="E301" s="10"/>
      <c r="F301" s="3" t="str">
        <f>IFERROR(VLOOKUP($J301,単価!$A$2:$D$4,2,FALSE),IF(C301&lt;&gt;"","使用不可",""))</f>
        <v/>
      </c>
      <c r="G301" s="7" t="str">
        <f>IFERROR(VLOOKUP($J301,単価!$A$2:$D$4,4,FALSE),"")</f>
        <v/>
      </c>
      <c r="H301" s="10"/>
      <c r="I301" s="7" t="str">
        <f>IFERROR(G301*H301,"")</f>
        <v/>
      </c>
      <c r="J301" s="13" t="str">
        <f t="shared" si="4"/>
        <v>202103</v>
      </c>
    </row>
    <row r="302" spans="1:10" x14ac:dyDescent="0.15">
      <c r="A302" s="3" t="str">
        <f>IF(C302&lt;&gt;"",ROW()-5,"")</f>
        <v/>
      </c>
      <c r="B302" s="3" t="str">
        <f>IF(C302&lt;&gt;"",TEXT($C$3,"0000000000"),"")</f>
        <v/>
      </c>
      <c r="C302" s="8"/>
      <c r="D302" s="9"/>
      <c r="E302" s="10"/>
      <c r="F302" s="3" t="str">
        <f>IFERROR(VLOOKUP($J302,単価!$A$2:$D$4,2,FALSE),IF(C302&lt;&gt;"","使用不可",""))</f>
        <v/>
      </c>
      <c r="G302" s="7" t="str">
        <f>IFERROR(VLOOKUP($J302,単価!$A$2:$D$4,4,FALSE),"")</f>
        <v/>
      </c>
      <c r="H302" s="10"/>
      <c r="I302" s="7" t="str">
        <f>IFERROR(G302*H302,"")</f>
        <v/>
      </c>
      <c r="J302" s="13" t="str">
        <f t="shared" si="4"/>
        <v>202103</v>
      </c>
    </row>
    <row r="303" spans="1:10" x14ac:dyDescent="0.15">
      <c r="A303" s="3" t="str">
        <f>IF(C303&lt;&gt;"",ROW()-5,"")</f>
        <v/>
      </c>
      <c r="B303" s="3" t="str">
        <f>IF(C303&lt;&gt;"",TEXT($C$3,"0000000000"),"")</f>
        <v/>
      </c>
      <c r="C303" s="8"/>
      <c r="D303" s="9"/>
      <c r="E303" s="10"/>
      <c r="F303" s="3" t="str">
        <f>IFERROR(VLOOKUP($J303,単価!$A$2:$D$4,2,FALSE),IF(C303&lt;&gt;"","使用不可",""))</f>
        <v/>
      </c>
      <c r="G303" s="7" t="str">
        <f>IFERROR(VLOOKUP($J303,単価!$A$2:$D$4,4,FALSE),"")</f>
        <v/>
      </c>
      <c r="H303" s="10"/>
      <c r="I303" s="7" t="str">
        <f>IFERROR(G303*H303,"")</f>
        <v/>
      </c>
      <c r="J303" s="13" t="str">
        <f t="shared" si="4"/>
        <v>202103</v>
      </c>
    </row>
    <row r="304" spans="1:10" x14ac:dyDescent="0.15">
      <c r="A304" s="3" t="str">
        <f>IF(C304&lt;&gt;"",ROW()-5,"")</f>
        <v/>
      </c>
      <c r="B304" s="3" t="str">
        <f>IF(C304&lt;&gt;"",TEXT($C$3,"0000000000"),"")</f>
        <v/>
      </c>
      <c r="C304" s="8"/>
      <c r="D304" s="9"/>
      <c r="E304" s="10"/>
      <c r="F304" s="3" t="str">
        <f>IFERROR(VLOOKUP($J304,単価!$A$2:$D$4,2,FALSE),IF(C304&lt;&gt;"","使用不可",""))</f>
        <v/>
      </c>
      <c r="G304" s="7" t="str">
        <f>IFERROR(VLOOKUP($J304,単価!$A$2:$D$4,4,FALSE),"")</f>
        <v/>
      </c>
      <c r="H304" s="10"/>
      <c r="I304" s="7" t="str">
        <f>IFERROR(G304*H304,"")</f>
        <v/>
      </c>
      <c r="J304" s="13" t="str">
        <f t="shared" si="4"/>
        <v>202103</v>
      </c>
    </row>
    <row r="305" spans="1:10" x14ac:dyDescent="0.15">
      <c r="A305" s="3" t="str">
        <f>IF(C305&lt;&gt;"",ROW()-5,"")</f>
        <v/>
      </c>
      <c r="B305" s="3" t="str">
        <f>IF(C305&lt;&gt;"",TEXT($C$3,"0000000000"),"")</f>
        <v/>
      </c>
      <c r="C305" s="8"/>
      <c r="D305" s="9"/>
      <c r="E305" s="10"/>
      <c r="F305" s="3" t="str">
        <f>IFERROR(VLOOKUP($J305,単価!$A$2:$D$4,2,FALSE),IF(C305&lt;&gt;"","使用不可",""))</f>
        <v/>
      </c>
      <c r="G305" s="7" t="str">
        <f>IFERROR(VLOOKUP($J305,単価!$A$2:$D$4,4,FALSE),"")</f>
        <v/>
      </c>
      <c r="H305" s="10"/>
      <c r="I305" s="7" t="str">
        <f>IFERROR(G305*H305,"")</f>
        <v/>
      </c>
      <c r="J305" s="13" t="str">
        <f t="shared" si="4"/>
        <v>202103</v>
      </c>
    </row>
    <row r="306" spans="1:10" x14ac:dyDescent="0.15">
      <c r="A306" s="3" t="str">
        <f>IF(C306&lt;&gt;"",ROW()-5,"")</f>
        <v/>
      </c>
      <c r="B306" s="3" t="str">
        <f>IF(C306&lt;&gt;"",TEXT($C$3,"0000000000"),"")</f>
        <v/>
      </c>
      <c r="C306" s="8"/>
      <c r="D306" s="9"/>
      <c r="E306" s="10"/>
      <c r="F306" s="3" t="str">
        <f>IFERROR(VLOOKUP($J306,単価!$A$2:$D$4,2,FALSE),IF(C306&lt;&gt;"","使用不可",""))</f>
        <v/>
      </c>
      <c r="G306" s="7" t="str">
        <f>IFERROR(VLOOKUP($J306,単価!$A$2:$D$4,4,FALSE),"")</f>
        <v/>
      </c>
      <c r="H306" s="10"/>
      <c r="I306" s="7" t="str">
        <f>IFERROR(G306*H306,"")</f>
        <v/>
      </c>
      <c r="J306" s="13" t="str">
        <f t="shared" si="4"/>
        <v>202103</v>
      </c>
    </row>
    <row r="307" spans="1:10" x14ac:dyDescent="0.15">
      <c r="A307" s="3" t="str">
        <f>IF(C307&lt;&gt;"",ROW()-5,"")</f>
        <v/>
      </c>
      <c r="B307" s="3" t="str">
        <f>IF(C307&lt;&gt;"",TEXT($C$3,"0000000000"),"")</f>
        <v/>
      </c>
      <c r="C307" s="8"/>
      <c r="D307" s="9"/>
      <c r="E307" s="10"/>
      <c r="F307" s="3" t="str">
        <f>IFERROR(VLOOKUP($J307,単価!$A$2:$D$4,2,FALSE),IF(C307&lt;&gt;"","使用不可",""))</f>
        <v/>
      </c>
      <c r="G307" s="7" t="str">
        <f>IFERROR(VLOOKUP($J307,単価!$A$2:$D$4,4,FALSE),"")</f>
        <v/>
      </c>
      <c r="H307" s="10"/>
      <c r="I307" s="7" t="str">
        <f>IFERROR(G307*H307,"")</f>
        <v/>
      </c>
      <c r="J307" s="13" t="str">
        <f t="shared" si="4"/>
        <v>202103</v>
      </c>
    </row>
    <row r="308" spans="1:10" x14ac:dyDescent="0.15">
      <c r="A308" s="3" t="str">
        <f>IF(C308&lt;&gt;"",ROW()-5,"")</f>
        <v/>
      </c>
      <c r="B308" s="3" t="str">
        <f>IF(C308&lt;&gt;"",TEXT($C$3,"0000000000"),"")</f>
        <v/>
      </c>
      <c r="C308" s="8"/>
      <c r="D308" s="9"/>
      <c r="E308" s="10"/>
      <c r="F308" s="3" t="str">
        <f>IFERROR(VLOOKUP($J308,単価!$A$2:$D$4,2,FALSE),IF(C308&lt;&gt;"","使用不可",""))</f>
        <v/>
      </c>
      <c r="G308" s="7" t="str">
        <f>IFERROR(VLOOKUP($J308,単価!$A$2:$D$4,4,FALSE),"")</f>
        <v/>
      </c>
      <c r="H308" s="10"/>
      <c r="I308" s="7" t="str">
        <f>IFERROR(G308*H308,"")</f>
        <v/>
      </c>
      <c r="J308" s="13" t="str">
        <f t="shared" si="4"/>
        <v>202103</v>
      </c>
    </row>
    <row r="309" spans="1:10" x14ac:dyDescent="0.15">
      <c r="A309" s="3" t="str">
        <f>IF(C309&lt;&gt;"",ROW()-5,"")</f>
        <v/>
      </c>
      <c r="B309" s="3" t="str">
        <f>IF(C309&lt;&gt;"",TEXT($C$3,"0000000000"),"")</f>
        <v/>
      </c>
      <c r="C309" s="8"/>
      <c r="D309" s="9"/>
      <c r="E309" s="10"/>
      <c r="F309" s="3" t="str">
        <f>IFERROR(VLOOKUP($J309,単価!$A$2:$D$4,2,FALSE),IF(C309&lt;&gt;"","使用不可",""))</f>
        <v/>
      </c>
      <c r="G309" s="7" t="str">
        <f>IFERROR(VLOOKUP($J309,単価!$A$2:$D$4,4,FALSE),"")</f>
        <v/>
      </c>
      <c r="H309" s="10"/>
      <c r="I309" s="7" t="str">
        <f>IFERROR(G309*H309,"")</f>
        <v/>
      </c>
      <c r="J309" s="13" t="str">
        <f t="shared" si="4"/>
        <v>202103</v>
      </c>
    </row>
    <row r="310" spans="1:10" x14ac:dyDescent="0.15">
      <c r="A310" s="3" t="str">
        <f>IF(C310&lt;&gt;"",ROW()-5,"")</f>
        <v/>
      </c>
      <c r="B310" s="3" t="str">
        <f>IF(C310&lt;&gt;"",TEXT($C$3,"0000000000"),"")</f>
        <v/>
      </c>
      <c r="C310" s="8"/>
      <c r="D310" s="9"/>
      <c r="E310" s="10"/>
      <c r="F310" s="3" t="str">
        <f>IFERROR(VLOOKUP($J310,単価!$A$2:$D$4,2,FALSE),IF(C310&lt;&gt;"","使用不可",""))</f>
        <v/>
      </c>
      <c r="G310" s="7" t="str">
        <f>IFERROR(VLOOKUP($J310,単価!$A$2:$D$4,4,FALSE),"")</f>
        <v/>
      </c>
      <c r="H310" s="10"/>
      <c r="I310" s="7" t="str">
        <f>IFERROR(G310*H310,"")</f>
        <v/>
      </c>
      <c r="J310" s="13" t="str">
        <f t="shared" si="4"/>
        <v>202103</v>
      </c>
    </row>
    <row r="311" spans="1:10" x14ac:dyDescent="0.15">
      <c r="A311" s="3" t="str">
        <f>IF(C311&lt;&gt;"",ROW()-5,"")</f>
        <v/>
      </c>
      <c r="B311" s="3" t="str">
        <f>IF(C311&lt;&gt;"",TEXT($C$3,"0000000000"),"")</f>
        <v/>
      </c>
      <c r="C311" s="8"/>
      <c r="D311" s="9"/>
      <c r="E311" s="10"/>
      <c r="F311" s="3" t="str">
        <f>IFERROR(VLOOKUP($J311,単価!$A$2:$D$4,2,FALSE),IF(C311&lt;&gt;"","使用不可",""))</f>
        <v/>
      </c>
      <c r="G311" s="7" t="str">
        <f>IFERROR(VLOOKUP($J311,単価!$A$2:$D$4,4,FALSE),"")</f>
        <v/>
      </c>
      <c r="H311" s="10"/>
      <c r="I311" s="7" t="str">
        <f>IFERROR(G311*H311,"")</f>
        <v/>
      </c>
      <c r="J311" s="13" t="str">
        <f t="shared" si="4"/>
        <v>202103</v>
      </c>
    </row>
    <row r="312" spans="1:10" x14ac:dyDescent="0.15">
      <c r="A312" s="3" t="str">
        <f>IF(C312&lt;&gt;"",ROW()-5,"")</f>
        <v/>
      </c>
      <c r="B312" s="3" t="str">
        <f>IF(C312&lt;&gt;"",TEXT($C$3,"0000000000"),"")</f>
        <v/>
      </c>
      <c r="C312" s="8"/>
      <c r="D312" s="9"/>
      <c r="E312" s="10"/>
      <c r="F312" s="3" t="str">
        <f>IFERROR(VLOOKUP($J312,単価!$A$2:$D$4,2,FALSE),IF(C312&lt;&gt;"","使用不可",""))</f>
        <v/>
      </c>
      <c r="G312" s="7" t="str">
        <f>IFERROR(VLOOKUP($J312,単価!$A$2:$D$4,4,FALSE),"")</f>
        <v/>
      </c>
      <c r="H312" s="10"/>
      <c r="I312" s="7" t="str">
        <f>IFERROR(G312*H312,"")</f>
        <v/>
      </c>
      <c r="J312" s="13" t="str">
        <f t="shared" si="4"/>
        <v>202103</v>
      </c>
    </row>
    <row r="313" spans="1:10" x14ac:dyDescent="0.15">
      <c r="A313" s="3" t="str">
        <f>IF(C313&lt;&gt;"",ROW()-5,"")</f>
        <v/>
      </c>
      <c r="B313" s="3" t="str">
        <f>IF(C313&lt;&gt;"",TEXT($C$3,"0000000000"),"")</f>
        <v/>
      </c>
      <c r="C313" s="8"/>
      <c r="D313" s="9"/>
      <c r="E313" s="10"/>
      <c r="F313" s="3" t="str">
        <f>IFERROR(VLOOKUP($J313,単価!$A$2:$D$4,2,FALSE),IF(C313&lt;&gt;"","使用不可",""))</f>
        <v/>
      </c>
      <c r="G313" s="7" t="str">
        <f>IFERROR(VLOOKUP($J313,単価!$A$2:$D$4,4,FALSE),"")</f>
        <v/>
      </c>
      <c r="H313" s="10"/>
      <c r="I313" s="7" t="str">
        <f>IFERROR(G313*H313,"")</f>
        <v/>
      </c>
      <c r="J313" s="13" t="str">
        <f t="shared" si="4"/>
        <v>202103</v>
      </c>
    </row>
    <row r="314" spans="1:10" x14ac:dyDescent="0.15">
      <c r="A314" s="3" t="str">
        <f>IF(C314&lt;&gt;"",ROW()-5,"")</f>
        <v/>
      </c>
      <c r="B314" s="3" t="str">
        <f>IF(C314&lt;&gt;"",TEXT($C$3,"0000000000"),"")</f>
        <v/>
      </c>
      <c r="C314" s="8"/>
      <c r="D314" s="9"/>
      <c r="E314" s="10"/>
      <c r="F314" s="3" t="str">
        <f>IFERROR(VLOOKUP($J314,単価!$A$2:$D$4,2,FALSE),IF(C314&lt;&gt;"","使用不可",""))</f>
        <v/>
      </c>
      <c r="G314" s="7" t="str">
        <f>IFERROR(VLOOKUP($J314,単価!$A$2:$D$4,4,FALSE),"")</f>
        <v/>
      </c>
      <c r="H314" s="10"/>
      <c r="I314" s="7" t="str">
        <f>IFERROR(G314*H314,"")</f>
        <v/>
      </c>
      <c r="J314" s="13" t="str">
        <f t="shared" si="4"/>
        <v>202103</v>
      </c>
    </row>
    <row r="315" spans="1:10" x14ac:dyDescent="0.15">
      <c r="A315" s="3" t="str">
        <f>IF(C315&lt;&gt;"",ROW()-5,"")</f>
        <v/>
      </c>
      <c r="B315" s="3" t="str">
        <f>IF(C315&lt;&gt;"",TEXT($C$3,"0000000000"),"")</f>
        <v/>
      </c>
      <c r="C315" s="8"/>
      <c r="D315" s="9"/>
      <c r="E315" s="10"/>
      <c r="F315" s="3" t="str">
        <f>IFERROR(VLOOKUP($J315,単価!$A$2:$D$4,2,FALSE),IF(C315&lt;&gt;"","使用不可",""))</f>
        <v/>
      </c>
      <c r="G315" s="7" t="str">
        <f>IFERROR(VLOOKUP($J315,単価!$A$2:$D$4,4,FALSE),"")</f>
        <v/>
      </c>
      <c r="H315" s="10"/>
      <c r="I315" s="7" t="str">
        <f>IFERROR(G315*H315,"")</f>
        <v/>
      </c>
      <c r="J315" s="13" t="str">
        <f t="shared" si="4"/>
        <v>202103</v>
      </c>
    </row>
    <row r="316" spans="1:10" x14ac:dyDescent="0.15">
      <c r="A316" s="3" t="str">
        <f>IF(C316&lt;&gt;"",ROW()-5,"")</f>
        <v/>
      </c>
      <c r="B316" s="3" t="str">
        <f>IF(C316&lt;&gt;"",TEXT($C$3,"0000000000"),"")</f>
        <v/>
      </c>
      <c r="C316" s="8"/>
      <c r="D316" s="9"/>
      <c r="E316" s="10"/>
      <c r="F316" s="3" t="str">
        <f>IFERROR(VLOOKUP($J316,単価!$A$2:$D$4,2,FALSE),IF(C316&lt;&gt;"","使用不可",""))</f>
        <v/>
      </c>
      <c r="G316" s="7" t="str">
        <f>IFERROR(VLOOKUP($J316,単価!$A$2:$D$4,4,FALSE),"")</f>
        <v/>
      </c>
      <c r="H316" s="10"/>
      <c r="I316" s="7" t="str">
        <f>IFERROR(G316*H316,"")</f>
        <v/>
      </c>
      <c r="J316" s="13" t="str">
        <f t="shared" si="4"/>
        <v>202103</v>
      </c>
    </row>
    <row r="317" spans="1:10" x14ac:dyDescent="0.15">
      <c r="A317" s="3" t="str">
        <f>IF(C317&lt;&gt;"",ROW()-5,"")</f>
        <v/>
      </c>
      <c r="B317" s="3" t="str">
        <f>IF(C317&lt;&gt;"",TEXT($C$3,"0000000000"),"")</f>
        <v/>
      </c>
      <c r="C317" s="8"/>
      <c r="D317" s="9"/>
      <c r="E317" s="10"/>
      <c r="F317" s="3" t="str">
        <f>IFERROR(VLOOKUP($J317,単価!$A$2:$D$4,2,FALSE),IF(C317&lt;&gt;"","使用不可",""))</f>
        <v/>
      </c>
      <c r="G317" s="7" t="str">
        <f>IFERROR(VLOOKUP($J317,単価!$A$2:$D$4,4,FALSE),"")</f>
        <v/>
      </c>
      <c r="H317" s="10"/>
      <c r="I317" s="7" t="str">
        <f>IFERROR(G317*H317,"")</f>
        <v/>
      </c>
      <c r="J317" s="13" t="str">
        <f t="shared" si="4"/>
        <v>202103</v>
      </c>
    </row>
    <row r="318" spans="1:10" x14ac:dyDescent="0.15">
      <c r="A318" s="3" t="str">
        <f>IF(C318&lt;&gt;"",ROW()-5,"")</f>
        <v/>
      </c>
      <c r="B318" s="3" t="str">
        <f>IF(C318&lt;&gt;"",TEXT($C$3,"0000000000"),"")</f>
        <v/>
      </c>
      <c r="C318" s="8"/>
      <c r="D318" s="9"/>
      <c r="E318" s="10"/>
      <c r="F318" s="3" t="str">
        <f>IFERROR(VLOOKUP($J318,単価!$A$2:$D$4,2,FALSE),IF(C318&lt;&gt;"","使用不可",""))</f>
        <v/>
      </c>
      <c r="G318" s="7" t="str">
        <f>IFERROR(VLOOKUP($J318,単価!$A$2:$D$4,4,FALSE),"")</f>
        <v/>
      </c>
      <c r="H318" s="10"/>
      <c r="I318" s="7" t="str">
        <f>IFERROR(G318*H318,"")</f>
        <v/>
      </c>
      <c r="J318" s="13" t="str">
        <f t="shared" si="4"/>
        <v>202103</v>
      </c>
    </row>
    <row r="319" spans="1:10" x14ac:dyDescent="0.15">
      <c r="A319" s="3" t="str">
        <f>IF(C319&lt;&gt;"",ROW()-5,"")</f>
        <v/>
      </c>
      <c r="B319" s="3" t="str">
        <f>IF(C319&lt;&gt;"",TEXT($C$3,"0000000000"),"")</f>
        <v/>
      </c>
      <c r="C319" s="8"/>
      <c r="D319" s="9"/>
      <c r="E319" s="10"/>
      <c r="F319" s="3" t="str">
        <f>IFERROR(VLOOKUP($J319,単価!$A$2:$D$4,2,FALSE),IF(C319&lt;&gt;"","使用不可",""))</f>
        <v/>
      </c>
      <c r="G319" s="7" t="str">
        <f>IFERROR(VLOOKUP($J319,単価!$A$2:$D$4,4,FALSE),"")</f>
        <v/>
      </c>
      <c r="H319" s="10"/>
      <c r="I319" s="7" t="str">
        <f>IFERROR(G319*H319,"")</f>
        <v/>
      </c>
      <c r="J319" s="13" t="str">
        <f t="shared" si="4"/>
        <v>202103</v>
      </c>
    </row>
    <row r="320" spans="1:10" x14ac:dyDescent="0.15">
      <c r="A320" s="3" t="str">
        <f>IF(C320&lt;&gt;"",ROW()-5,"")</f>
        <v/>
      </c>
      <c r="B320" s="3" t="str">
        <f>IF(C320&lt;&gt;"",TEXT($C$3,"0000000000"),"")</f>
        <v/>
      </c>
      <c r="C320" s="8"/>
      <c r="D320" s="9"/>
      <c r="E320" s="10"/>
      <c r="F320" s="3" t="str">
        <f>IFERROR(VLOOKUP($J320,単価!$A$2:$D$4,2,FALSE),IF(C320&lt;&gt;"","使用不可",""))</f>
        <v/>
      </c>
      <c r="G320" s="7" t="str">
        <f>IFERROR(VLOOKUP($J320,単価!$A$2:$D$4,4,FALSE),"")</f>
        <v/>
      </c>
      <c r="H320" s="10"/>
      <c r="I320" s="7" t="str">
        <f>IFERROR(G320*H320,"")</f>
        <v/>
      </c>
      <c r="J320" s="13" t="str">
        <f t="shared" si="4"/>
        <v>202103</v>
      </c>
    </row>
    <row r="321" spans="1:10" x14ac:dyDescent="0.15">
      <c r="A321" s="3" t="str">
        <f>IF(C321&lt;&gt;"",ROW()-5,"")</f>
        <v/>
      </c>
      <c r="B321" s="3" t="str">
        <f>IF(C321&lt;&gt;"",TEXT($C$3,"0000000000"),"")</f>
        <v/>
      </c>
      <c r="C321" s="8"/>
      <c r="D321" s="9"/>
      <c r="E321" s="10"/>
      <c r="F321" s="3" t="str">
        <f>IFERROR(VLOOKUP($J321,単価!$A$2:$D$4,2,FALSE),IF(C321&lt;&gt;"","使用不可",""))</f>
        <v/>
      </c>
      <c r="G321" s="7" t="str">
        <f>IFERROR(VLOOKUP($J321,単価!$A$2:$D$4,4,FALSE),"")</f>
        <v/>
      </c>
      <c r="H321" s="10"/>
      <c r="I321" s="7" t="str">
        <f>IFERROR(G321*H321,"")</f>
        <v/>
      </c>
      <c r="J321" s="13" t="str">
        <f t="shared" si="4"/>
        <v>202103</v>
      </c>
    </row>
    <row r="322" spans="1:10" x14ac:dyDescent="0.15">
      <c r="A322" s="3" t="str">
        <f>IF(C322&lt;&gt;"",ROW()-5,"")</f>
        <v/>
      </c>
      <c r="B322" s="3" t="str">
        <f>IF(C322&lt;&gt;"",TEXT($C$3,"0000000000"),"")</f>
        <v/>
      </c>
      <c r="C322" s="8"/>
      <c r="D322" s="9"/>
      <c r="E322" s="10"/>
      <c r="F322" s="3" t="str">
        <f>IFERROR(VLOOKUP($J322,単価!$A$2:$D$4,2,FALSE),IF(C322&lt;&gt;"","使用不可",""))</f>
        <v/>
      </c>
      <c r="G322" s="7" t="str">
        <f>IFERROR(VLOOKUP($J322,単価!$A$2:$D$4,4,FALSE),"")</f>
        <v/>
      </c>
      <c r="H322" s="10"/>
      <c r="I322" s="7" t="str">
        <f>IFERROR(G322*H322,"")</f>
        <v/>
      </c>
      <c r="J322" s="13" t="str">
        <f t="shared" si="4"/>
        <v>202103</v>
      </c>
    </row>
    <row r="323" spans="1:10" x14ac:dyDescent="0.15">
      <c r="A323" s="3" t="str">
        <f>IF(C323&lt;&gt;"",ROW()-5,"")</f>
        <v/>
      </c>
      <c r="B323" s="3" t="str">
        <f>IF(C323&lt;&gt;"",TEXT($C$3,"0000000000"),"")</f>
        <v/>
      </c>
      <c r="C323" s="8"/>
      <c r="D323" s="9"/>
      <c r="E323" s="10"/>
      <c r="F323" s="3" t="str">
        <f>IFERROR(VLOOKUP($J323,単価!$A$2:$D$4,2,FALSE),IF(C323&lt;&gt;"","使用不可",""))</f>
        <v/>
      </c>
      <c r="G323" s="7" t="str">
        <f>IFERROR(VLOOKUP($J323,単価!$A$2:$D$4,4,FALSE),"")</f>
        <v/>
      </c>
      <c r="H323" s="10"/>
      <c r="I323" s="7" t="str">
        <f>IFERROR(G323*H323,"")</f>
        <v/>
      </c>
      <c r="J323" s="13" t="str">
        <f t="shared" si="4"/>
        <v>202103</v>
      </c>
    </row>
    <row r="324" spans="1:10" x14ac:dyDescent="0.15">
      <c r="A324" s="3" t="str">
        <f>IF(C324&lt;&gt;"",ROW()-5,"")</f>
        <v/>
      </c>
      <c r="B324" s="3" t="str">
        <f>IF(C324&lt;&gt;"",TEXT($C$3,"0000000000"),"")</f>
        <v/>
      </c>
      <c r="C324" s="8"/>
      <c r="D324" s="9"/>
      <c r="E324" s="10"/>
      <c r="F324" s="3" t="str">
        <f>IFERROR(VLOOKUP($J324,単価!$A$2:$D$4,2,FALSE),IF(C324&lt;&gt;"","使用不可",""))</f>
        <v/>
      </c>
      <c r="G324" s="7" t="str">
        <f>IFERROR(VLOOKUP($J324,単価!$A$2:$D$4,4,FALSE),"")</f>
        <v/>
      </c>
      <c r="H324" s="10"/>
      <c r="I324" s="7" t="str">
        <f>IFERROR(G324*H324,"")</f>
        <v/>
      </c>
      <c r="J324" s="13" t="str">
        <f t="shared" si="4"/>
        <v>202103</v>
      </c>
    </row>
    <row r="325" spans="1:10" x14ac:dyDescent="0.15">
      <c r="A325" s="3" t="str">
        <f>IF(C325&lt;&gt;"",ROW()-5,"")</f>
        <v/>
      </c>
      <c r="B325" s="3" t="str">
        <f>IF(C325&lt;&gt;"",TEXT($C$3,"0000000000"),"")</f>
        <v/>
      </c>
      <c r="C325" s="8"/>
      <c r="D325" s="9"/>
      <c r="E325" s="10"/>
      <c r="F325" s="3" t="str">
        <f>IFERROR(VLOOKUP($J325,単価!$A$2:$D$4,2,FALSE),IF(C325&lt;&gt;"","使用不可",""))</f>
        <v/>
      </c>
      <c r="G325" s="7" t="str">
        <f>IFERROR(VLOOKUP($J325,単価!$A$2:$D$4,4,FALSE),"")</f>
        <v/>
      </c>
      <c r="H325" s="10"/>
      <c r="I325" s="7" t="str">
        <f>IFERROR(G325*H325,"")</f>
        <v/>
      </c>
      <c r="J325" s="13" t="str">
        <f t="shared" si="4"/>
        <v>202103</v>
      </c>
    </row>
    <row r="326" spans="1:10" x14ac:dyDescent="0.15">
      <c r="A326" s="3" t="str">
        <f>IF(C326&lt;&gt;"",ROW()-5,"")</f>
        <v/>
      </c>
      <c r="B326" s="3" t="str">
        <f>IF(C326&lt;&gt;"",TEXT($C$3,"0000000000"),"")</f>
        <v/>
      </c>
      <c r="C326" s="8"/>
      <c r="D326" s="9"/>
      <c r="E326" s="10"/>
      <c r="F326" s="3" t="str">
        <f>IFERROR(VLOOKUP($J326,単価!$A$2:$D$4,2,FALSE),IF(C326&lt;&gt;"","使用不可",""))</f>
        <v/>
      </c>
      <c r="G326" s="7" t="str">
        <f>IFERROR(VLOOKUP($J326,単価!$A$2:$D$4,4,FALSE),"")</f>
        <v/>
      </c>
      <c r="H326" s="10"/>
      <c r="I326" s="7" t="str">
        <f>IFERROR(G326*H326,"")</f>
        <v/>
      </c>
      <c r="J326" s="13" t="str">
        <f t="shared" si="4"/>
        <v>202103</v>
      </c>
    </row>
    <row r="327" spans="1:10" x14ac:dyDescent="0.15">
      <c r="A327" s="3" t="str">
        <f>IF(C327&lt;&gt;"",ROW()-5,"")</f>
        <v/>
      </c>
      <c r="B327" s="3" t="str">
        <f>IF(C327&lt;&gt;"",TEXT($C$3,"0000000000"),"")</f>
        <v/>
      </c>
      <c r="C327" s="8"/>
      <c r="D327" s="9"/>
      <c r="E327" s="10"/>
      <c r="F327" s="3" t="str">
        <f>IFERROR(VLOOKUP($J327,単価!$A$2:$D$4,2,FALSE),IF(C327&lt;&gt;"","使用不可",""))</f>
        <v/>
      </c>
      <c r="G327" s="7" t="str">
        <f>IFERROR(VLOOKUP($J327,単価!$A$2:$D$4,4,FALSE),"")</f>
        <v/>
      </c>
      <c r="H327" s="10"/>
      <c r="I327" s="7" t="str">
        <f>IFERROR(G327*H327,"")</f>
        <v/>
      </c>
      <c r="J327" s="13" t="str">
        <f t="shared" ref="J327:J390" si="5">$E327 &amp; IF(_xlfn.DAYS(DATE(2021,3,31),$D327)&gt;=0,"202103","202104")</f>
        <v>202103</v>
      </c>
    </row>
    <row r="328" spans="1:10" x14ac:dyDescent="0.15">
      <c r="A328" s="3" t="str">
        <f>IF(C328&lt;&gt;"",ROW()-5,"")</f>
        <v/>
      </c>
      <c r="B328" s="3" t="str">
        <f>IF(C328&lt;&gt;"",TEXT($C$3,"0000000000"),"")</f>
        <v/>
      </c>
      <c r="C328" s="8"/>
      <c r="D328" s="9"/>
      <c r="E328" s="10"/>
      <c r="F328" s="3" t="str">
        <f>IFERROR(VLOOKUP($J328,単価!$A$2:$D$4,2,FALSE),IF(C328&lt;&gt;"","使用不可",""))</f>
        <v/>
      </c>
      <c r="G328" s="7" t="str">
        <f>IFERROR(VLOOKUP($J328,単価!$A$2:$D$4,4,FALSE),"")</f>
        <v/>
      </c>
      <c r="H328" s="10"/>
      <c r="I328" s="7" t="str">
        <f>IFERROR(G328*H328,"")</f>
        <v/>
      </c>
      <c r="J328" s="13" t="str">
        <f t="shared" si="5"/>
        <v>202103</v>
      </c>
    </row>
    <row r="329" spans="1:10" x14ac:dyDescent="0.15">
      <c r="A329" s="3" t="str">
        <f>IF(C329&lt;&gt;"",ROW()-5,"")</f>
        <v/>
      </c>
      <c r="B329" s="3" t="str">
        <f>IF(C329&lt;&gt;"",TEXT($C$3,"0000000000"),"")</f>
        <v/>
      </c>
      <c r="C329" s="8"/>
      <c r="D329" s="9"/>
      <c r="E329" s="10"/>
      <c r="F329" s="3" t="str">
        <f>IFERROR(VLOOKUP($J329,単価!$A$2:$D$4,2,FALSE),IF(C329&lt;&gt;"","使用不可",""))</f>
        <v/>
      </c>
      <c r="G329" s="7" t="str">
        <f>IFERROR(VLOOKUP($J329,単価!$A$2:$D$4,4,FALSE),"")</f>
        <v/>
      </c>
      <c r="H329" s="10"/>
      <c r="I329" s="7" t="str">
        <f>IFERROR(G329*H329,"")</f>
        <v/>
      </c>
      <c r="J329" s="13" t="str">
        <f t="shared" si="5"/>
        <v>202103</v>
      </c>
    </row>
    <row r="330" spans="1:10" x14ac:dyDescent="0.15">
      <c r="A330" s="3" t="str">
        <f>IF(C330&lt;&gt;"",ROW()-5,"")</f>
        <v/>
      </c>
      <c r="B330" s="3" t="str">
        <f>IF(C330&lt;&gt;"",TEXT($C$3,"0000000000"),"")</f>
        <v/>
      </c>
      <c r="C330" s="8"/>
      <c r="D330" s="9"/>
      <c r="E330" s="10"/>
      <c r="F330" s="3" t="str">
        <f>IFERROR(VLOOKUP($J330,単価!$A$2:$D$4,2,FALSE),IF(C330&lt;&gt;"","使用不可",""))</f>
        <v/>
      </c>
      <c r="G330" s="7" t="str">
        <f>IFERROR(VLOOKUP($J330,単価!$A$2:$D$4,4,FALSE),"")</f>
        <v/>
      </c>
      <c r="H330" s="10"/>
      <c r="I330" s="7" t="str">
        <f>IFERROR(G330*H330,"")</f>
        <v/>
      </c>
      <c r="J330" s="13" t="str">
        <f t="shared" si="5"/>
        <v>202103</v>
      </c>
    </row>
    <row r="331" spans="1:10" x14ac:dyDescent="0.15">
      <c r="A331" s="3" t="str">
        <f>IF(C331&lt;&gt;"",ROW()-5,"")</f>
        <v/>
      </c>
      <c r="B331" s="3" t="str">
        <f>IF(C331&lt;&gt;"",TEXT($C$3,"0000000000"),"")</f>
        <v/>
      </c>
      <c r="C331" s="8"/>
      <c r="D331" s="9"/>
      <c r="E331" s="10"/>
      <c r="F331" s="3" t="str">
        <f>IFERROR(VLOOKUP($J331,単価!$A$2:$D$4,2,FALSE),IF(C331&lt;&gt;"","使用不可",""))</f>
        <v/>
      </c>
      <c r="G331" s="7" t="str">
        <f>IFERROR(VLOOKUP($J331,単価!$A$2:$D$4,4,FALSE),"")</f>
        <v/>
      </c>
      <c r="H331" s="10"/>
      <c r="I331" s="7" t="str">
        <f>IFERROR(G331*H331,"")</f>
        <v/>
      </c>
      <c r="J331" s="13" t="str">
        <f t="shared" si="5"/>
        <v>202103</v>
      </c>
    </row>
    <row r="332" spans="1:10" x14ac:dyDescent="0.15">
      <c r="A332" s="3" t="str">
        <f>IF(C332&lt;&gt;"",ROW()-5,"")</f>
        <v/>
      </c>
      <c r="B332" s="3" t="str">
        <f>IF(C332&lt;&gt;"",TEXT($C$3,"0000000000"),"")</f>
        <v/>
      </c>
      <c r="C332" s="8"/>
      <c r="D332" s="9"/>
      <c r="E332" s="10"/>
      <c r="F332" s="3" t="str">
        <f>IFERROR(VLOOKUP($J332,単価!$A$2:$D$4,2,FALSE),IF(C332&lt;&gt;"","使用不可",""))</f>
        <v/>
      </c>
      <c r="G332" s="7" t="str">
        <f>IFERROR(VLOOKUP($J332,単価!$A$2:$D$4,4,FALSE),"")</f>
        <v/>
      </c>
      <c r="H332" s="10"/>
      <c r="I332" s="7" t="str">
        <f>IFERROR(G332*H332,"")</f>
        <v/>
      </c>
      <c r="J332" s="13" t="str">
        <f t="shared" si="5"/>
        <v>202103</v>
      </c>
    </row>
    <row r="333" spans="1:10" x14ac:dyDescent="0.15">
      <c r="A333" s="3" t="str">
        <f>IF(C333&lt;&gt;"",ROW()-5,"")</f>
        <v/>
      </c>
      <c r="B333" s="3" t="str">
        <f>IF(C333&lt;&gt;"",TEXT($C$3,"0000000000"),"")</f>
        <v/>
      </c>
      <c r="C333" s="8"/>
      <c r="D333" s="9"/>
      <c r="E333" s="10"/>
      <c r="F333" s="3" t="str">
        <f>IFERROR(VLOOKUP($J333,単価!$A$2:$D$4,2,FALSE),IF(C333&lt;&gt;"","使用不可",""))</f>
        <v/>
      </c>
      <c r="G333" s="7" t="str">
        <f>IFERROR(VLOOKUP($J333,単価!$A$2:$D$4,4,FALSE),"")</f>
        <v/>
      </c>
      <c r="H333" s="10"/>
      <c r="I333" s="7" t="str">
        <f>IFERROR(G333*H333,"")</f>
        <v/>
      </c>
      <c r="J333" s="13" t="str">
        <f t="shared" si="5"/>
        <v>202103</v>
      </c>
    </row>
    <row r="334" spans="1:10" x14ac:dyDescent="0.15">
      <c r="A334" s="3" t="str">
        <f>IF(C334&lt;&gt;"",ROW()-5,"")</f>
        <v/>
      </c>
      <c r="B334" s="3" t="str">
        <f>IF(C334&lt;&gt;"",TEXT($C$3,"0000000000"),"")</f>
        <v/>
      </c>
      <c r="C334" s="8"/>
      <c r="D334" s="9"/>
      <c r="E334" s="10"/>
      <c r="F334" s="3" t="str">
        <f>IFERROR(VLOOKUP($J334,単価!$A$2:$D$4,2,FALSE),IF(C334&lt;&gt;"","使用不可",""))</f>
        <v/>
      </c>
      <c r="G334" s="7" t="str">
        <f>IFERROR(VLOOKUP($J334,単価!$A$2:$D$4,4,FALSE),"")</f>
        <v/>
      </c>
      <c r="H334" s="10"/>
      <c r="I334" s="7" t="str">
        <f>IFERROR(G334*H334,"")</f>
        <v/>
      </c>
      <c r="J334" s="13" t="str">
        <f t="shared" si="5"/>
        <v>202103</v>
      </c>
    </row>
    <row r="335" spans="1:10" x14ac:dyDescent="0.15">
      <c r="A335" s="3" t="str">
        <f>IF(C335&lt;&gt;"",ROW()-5,"")</f>
        <v/>
      </c>
      <c r="B335" s="3" t="str">
        <f>IF(C335&lt;&gt;"",TEXT($C$3,"0000000000"),"")</f>
        <v/>
      </c>
      <c r="C335" s="8"/>
      <c r="D335" s="9"/>
      <c r="E335" s="10"/>
      <c r="F335" s="3" t="str">
        <f>IFERROR(VLOOKUP($J335,単価!$A$2:$D$4,2,FALSE),IF(C335&lt;&gt;"","使用不可",""))</f>
        <v/>
      </c>
      <c r="G335" s="7" t="str">
        <f>IFERROR(VLOOKUP($J335,単価!$A$2:$D$4,4,FALSE),"")</f>
        <v/>
      </c>
      <c r="H335" s="10"/>
      <c r="I335" s="7" t="str">
        <f>IFERROR(G335*H335,"")</f>
        <v/>
      </c>
      <c r="J335" s="13" t="str">
        <f t="shared" si="5"/>
        <v>202103</v>
      </c>
    </row>
    <row r="336" spans="1:10" x14ac:dyDescent="0.15">
      <c r="A336" s="3" t="str">
        <f>IF(C336&lt;&gt;"",ROW()-5,"")</f>
        <v/>
      </c>
      <c r="B336" s="3" t="str">
        <f>IF(C336&lt;&gt;"",TEXT($C$3,"0000000000"),"")</f>
        <v/>
      </c>
      <c r="C336" s="8"/>
      <c r="D336" s="9"/>
      <c r="E336" s="10"/>
      <c r="F336" s="3" t="str">
        <f>IFERROR(VLOOKUP($J336,単価!$A$2:$D$4,2,FALSE),IF(C336&lt;&gt;"","使用不可",""))</f>
        <v/>
      </c>
      <c r="G336" s="7" t="str">
        <f>IFERROR(VLOOKUP($J336,単価!$A$2:$D$4,4,FALSE),"")</f>
        <v/>
      </c>
      <c r="H336" s="10"/>
      <c r="I336" s="7" t="str">
        <f>IFERROR(G336*H336,"")</f>
        <v/>
      </c>
      <c r="J336" s="13" t="str">
        <f t="shared" si="5"/>
        <v>202103</v>
      </c>
    </row>
    <row r="337" spans="1:10" x14ac:dyDescent="0.15">
      <c r="A337" s="3" t="str">
        <f>IF(C337&lt;&gt;"",ROW()-5,"")</f>
        <v/>
      </c>
      <c r="B337" s="3" t="str">
        <f>IF(C337&lt;&gt;"",TEXT($C$3,"0000000000"),"")</f>
        <v/>
      </c>
      <c r="C337" s="8"/>
      <c r="D337" s="9"/>
      <c r="E337" s="10"/>
      <c r="F337" s="3" t="str">
        <f>IFERROR(VLOOKUP($J337,単価!$A$2:$D$4,2,FALSE),IF(C337&lt;&gt;"","使用不可",""))</f>
        <v/>
      </c>
      <c r="G337" s="7" t="str">
        <f>IFERROR(VLOOKUP($J337,単価!$A$2:$D$4,4,FALSE),"")</f>
        <v/>
      </c>
      <c r="H337" s="10"/>
      <c r="I337" s="7" t="str">
        <f>IFERROR(G337*H337,"")</f>
        <v/>
      </c>
      <c r="J337" s="13" t="str">
        <f t="shared" si="5"/>
        <v>202103</v>
      </c>
    </row>
    <row r="338" spans="1:10" x14ac:dyDescent="0.15">
      <c r="A338" s="3" t="str">
        <f>IF(C338&lt;&gt;"",ROW()-5,"")</f>
        <v/>
      </c>
      <c r="B338" s="3" t="str">
        <f>IF(C338&lt;&gt;"",TEXT($C$3,"0000000000"),"")</f>
        <v/>
      </c>
      <c r="C338" s="8"/>
      <c r="D338" s="9"/>
      <c r="E338" s="10"/>
      <c r="F338" s="3" t="str">
        <f>IFERROR(VLOOKUP($J338,単価!$A$2:$D$4,2,FALSE),IF(C338&lt;&gt;"","使用不可",""))</f>
        <v/>
      </c>
      <c r="G338" s="7" t="str">
        <f>IFERROR(VLOOKUP($J338,単価!$A$2:$D$4,4,FALSE),"")</f>
        <v/>
      </c>
      <c r="H338" s="10"/>
      <c r="I338" s="7" t="str">
        <f>IFERROR(G338*H338,"")</f>
        <v/>
      </c>
      <c r="J338" s="13" t="str">
        <f t="shared" si="5"/>
        <v>202103</v>
      </c>
    </row>
    <row r="339" spans="1:10" x14ac:dyDescent="0.15">
      <c r="A339" s="3" t="str">
        <f>IF(C339&lt;&gt;"",ROW()-5,"")</f>
        <v/>
      </c>
      <c r="B339" s="3" t="str">
        <f>IF(C339&lt;&gt;"",TEXT($C$3,"0000000000"),"")</f>
        <v/>
      </c>
      <c r="C339" s="8"/>
      <c r="D339" s="9"/>
      <c r="E339" s="10"/>
      <c r="F339" s="3" t="str">
        <f>IFERROR(VLOOKUP($J339,単価!$A$2:$D$4,2,FALSE),IF(C339&lt;&gt;"","使用不可",""))</f>
        <v/>
      </c>
      <c r="G339" s="7" t="str">
        <f>IFERROR(VLOOKUP($J339,単価!$A$2:$D$4,4,FALSE),"")</f>
        <v/>
      </c>
      <c r="H339" s="10"/>
      <c r="I339" s="7" t="str">
        <f>IFERROR(G339*H339,"")</f>
        <v/>
      </c>
      <c r="J339" s="13" t="str">
        <f t="shared" si="5"/>
        <v>202103</v>
      </c>
    </row>
    <row r="340" spans="1:10" x14ac:dyDescent="0.15">
      <c r="A340" s="3" t="str">
        <f>IF(C340&lt;&gt;"",ROW()-5,"")</f>
        <v/>
      </c>
      <c r="B340" s="3" t="str">
        <f>IF(C340&lt;&gt;"",TEXT($C$3,"0000000000"),"")</f>
        <v/>
      </c>
      <c r="C340" s="8"/>
      <c r="D340" s="9"/>
      <c r="E340" s="10"/>
      <c r="F340" s="3" t="str">
        <f>IFERROR(VLOOKUP($J340,単価!$A$2:$D$4,2,FALSE),IF(C340&lt;&gt;"","使用不可",""))</f>
        <v/>
      </c>
      <c r="G340" s="7" t="str">
        <f>IFERROR(VLOOKUP($J340,単価!$A$2:$D$4,4,FALSE),"")</f>
        <v/>
      </c>
      <c r="H340" s="10"/>
      <c r="I340" s="7" t="str">
        <f>IFERROR(G340*H340,"")</f>
        <v/>
      </c>
      <c r="J340" s="13" t="str">
        <f t="shared" si="5"/>
        <v>202103</v>
      </c>
    </row>
    <row r="341" spans="1:10" x14ac:dyDescent="0.15">
      <c r="A341" s="3" t="str">
        <f>IF(C341&lt;&gt;"",ROW()-5,"")</f>
        <v/>
      </c>
      <c r="B341" s="3" t="str">
        <f>IF(C341&lt;&gt;"",TEXT($C$3,"0000000000"),"")</f>
        <v/>
      </c>
      <c r="C341" s="8"/>
      <c r="D341" s="9"/>
      <c r="E341" s="10"/>
      <c r="F341" s="3" t="str">
        <f>IFERROR(VLOOKUP($J341,単価!$A$2:$D$4,2,FALSE),IF(C341&lt;&gt;"","使用不可",""))</f>
        <v/>
      </c>
      <c r="G341" s="7" t="str">
        <f>IFERROR(VLOOKUP($J341,単価!$A$2:$D$4,4,FALSE),"")</f>
        <v/>
      </c>
      <c r="H341" s="10"/>
      <c r="I341" s="7" t="str">
        <f>IFERROR(G341*H341,"")</f>
        <v/>
      </c>
      <c r="J341" s="13" t="str">
        <f t="shared" si="5"/>
        <v>202103</v>
      </c>
    </row>
    <row r="342" spans="1:10" x14ac:dyDescent="0.15">
      <c r="A342" s="3" t="str">
        <f>IF(C342&lt;&gt;"",ROW()-5,"")</f>
        <v/>
      </c>
      <c r="B342" s="3" t="str">
        <f>IF(C342&lt;&gt;"",TEXT($C$3,"0000000000"),"")</f>
        <v/>
      </c>
      <c r="C342" s="8"/>
      <c r="D342" s="9"/>
      <c r="E342" s="10"/>
      <c r="F342" s="3" t="str">
        <f>IFERROR(VLOOKUP($J342,単価!$A$2:$D$4,2,FALSE),IF(C342&lt;&gt;"","使用不可",""))</f>
        <v/>
      </c>
      <c r="G342" s="7" t="str">
        <f>IFERROR(VLOOKUP($J342,単価!$A$2:$D$4,4,FALSE),"")</f>
        <v/>
      </c>
      <c r="H342" s="10"/>
      <c r="I342" s="7" t="str">
        <f>IFERROR(G342*H342,"")</f>
        <v/>
      </c>
      <c r="J342" s="13" t="str">
        <f t="shared" si="5"/>
        <v>202103</v>
      </c>
    </row>
    <row r="343" spans="1:10" x14ac:dyDescent="0.15">
      <c r="A343" s="3" t="str">
        <f>IF(C343&lt;&gt;"",ROW()-5,"")</f>
        <v/>
      </c>
      <c r="B343" s="3" t="str">
        <f>IF(C343&lt;&gt;"",TEXT($C$3,"0000000000"),"")</f>
        <v/>
      </c>
      <c r="C343" s="8"/>
      <c r="D343" s="9"/>
      <c r="E343" s="10"/>
      <c r="F343" s="3" t="str">
        <f>IFERROR(VLOOKUP($J343,単価!$A$2:$D$4,2,FALSE),IF(C343&lt;&gt;"","使用不可",""))</f>
        <v/>
      </c>
      <c r="G343" s="7" t="str">
        <f>IFERROR(VLOOKUP($J343,単価!$A$2:$D$4,4,FALSE),"")</f>
        <v/>
      </c>
      <c r="H343" s="10"/>
      <c r="I343" s="7" t="str">
        <f>IFERROR(G343*H343,"")</f>
        <v/>
      </c>
      <c r="J343" s="13" t="str">
        <f t="shared" si="5"/>
        <v>202103</v>
      </c>
    </row>
    <row r="344" spans="1:10" x14ac:dyDescent="0.15">
      <c r="A344" s="3" t="str">
        <f>IF(C344&lt;&gt;"",ROW()-5,"")</f>
        <v/>
      </c>
      <c r="B344" s="3" t="str">
        <f>IF(C344&lt;&gt;"",TEXT($C$3,"0000000000"),"")</f>
        <v/>
      </c>
      <c r="C344" s="8"/>
      <c r="D344" s="9"/>
      <c r="E344" s="10"/>
      <c r="F344" s="3" t="str">
        <f>IFERROR(VLOOKUP($J344,単価!$A$2:$D$4,2,FALSE),IF(C344&lt;&gt;"","使用不可",""))</f>
        <v/>
      </c>
      <c r="G344" s="7" t="str">
        <f>IFERROR(VLOOKUP($J344,単価!$A$2:$D$4,4,FALSE),"")</f>
        <v/>
      </c>
      <c r="H344" s="10"/>
      <c r="I344" s="7" t="str">
        <f>IFERROR(G344*H344,"")</f>
        <v/>
      </c>
      <c r="J344" s="13" t="str">
        <f t="shared" si="5"/>
        <v>202103</v>
      </c>
    </row>
    <row r="345" spans="1:10" x14ac:dyDescent="0.15">
      <c r="A345" s="3" t="str">
        <f>IF(C345&lt;&gt;"",ROW()-5,"")</f>
        <v/>
      </c>
      <c r="B345" s="3" t="str">
        <f>IF(C345&lt;&gt;"",TEXT($C$3,"0000000000"),"")</f>
        <v/>
      </c>
      <c r="C345" s="8"/>
      <c r="D345" s="9"/>
      <c r="E345" s="10"/>
      <c r="F345" s="3" t="str">
        <f>IFERROR(VLOOKUP($J345,単価!$A$2:$D$4,2,FALSE),IF(C345&lt;&gt;"","使用不可",""))</f>
        <v/>
      </c>
      <c r="G345" s="7" t="str">
        <f>IFERROR(VLOOKUP($J345,単価!$A$2:$D$4,4,FALSE),"")</f>
        <v/>
      </c>
      <c r="H345" s="10"/>
      <c r="I345" s="7" t="str">
        <f>IFERROR(G345*H345,"")</f>
        <v/>
      </c>
      <c r="J345" s="13" t="str">
        <f t="shared" si="5"/>
        <v>202103</v>
      </c>
    </row>
    <row r="346" spans="1:10" x14ac:dyDescent="0.15">
      <c r="A346" s="3" t="str">
        <f>IF(C346&lt;&gt;"",ROW()-5,"")</f>
        <v/>
      </c>
      <c r="B346" s="3" t="str">
        <f>IF(C346&lt;&gt;"",TEXT($C$3,"0000000000"),"")</f>
        <v/>
      </c>
      <c r="C346" s="8"/>
      <c r="D346" s="9"/>
      <c r="E346" s="10"/>
      <c r="F346" s="3" t="str">
        <f>IFERROR(VLOOKUP($J346,単価!$A$2:$D$4,2,FALSE),IF(C346&lt;&gt;"","使用不可",""))</f>
        <v/>
      </c>
      <c r="G346" s="7" t="str">
        <f>IFERROR(VLOOKUP($J346,単価!$A$2:$D$4,4,FALSE),"")</f>
        <v/>
      </c>
      <c r="H346" s="10"/>
      <c r="I346" s="7" t="str">
        <f>IFERROR(G346*H346,"")</f>
        <v/>
      </c>
      <c r="J346" s="13" t="str">
        <f t="shared" si="5"/>
        <v>202103</v>
      </c>
    </row>
    <row r="347" spans="1:10" x14ac:dyDescent="0.15">
      <c r="A347" s="3" t="str">
        <f>IF(C347&lt;&gt;"",ROW()-5,"")</f>
        <v/>
      </c>
      <c r="B347" s="3" t="str">
        <f>IF(C347&lt;&gt;"",TEXT($C$3,"0000000000"),"")</f>
        <v/>
      </c>
      <c r="C347" s="8"/>
      <c r="D347" s="9"/>
      <c r="E347" s="10"/>
      <c r="F347" s="3" t="str">
        <f>IFERROR(VLOOKUP($J347,単価!$A$2:$D$4,2,FALSE),IF(C347&lt;&gt;"","使用不可",""))</f>
        <v/>
      </c>
      <c r="G347" s="7" t="str">
        <f>IFERROR(VLOOKUP($J347,単価!$A$2:$D$4,4,FALSE),"")</f>
        <v/>
      </c>
      <c r="H347" s="10"/>
      <c r="I347" s="7" t="str">
        <f>IFERROR(G347*H347,"")</f>
        <v/>
      </c>
      <c r="J347" s="13" t="str">
        <f t="shared" si="5"/>
        <v>202103</v>
      </c>
    </row>
    <row r="348" spans="1:10" x14ac:dyDescent="0.15">
      <c r="A348" s="3" t="str">
        <f>IF(C348&lt;&gt;"",ROW()-5,"")</f>
        <v/>
      </c>
      <c r="B348" s="3" t="str">
        <f>IF(C348&lt;&gt;"",TEXT($C$3,"0000000000"),"")</f>
        <v/>
      </c>
      <c r="C348" s="8"/>
      <c r="D348" s="9"/>
      <c r="E348" s="10"/>
      <c r="F348" s="3" t="str">
        <f>IFERROR(VLOOKUP($J348,単価!$A$2:$D$4,2,FALSE),IF(C348&lt;&gt;"","使用不可",""))</f>
        <v/>
      </c>
      <c r="G348" s="7" t="str">
        <f>IFERROR(VLOOKUP($J348,単価!$A$2:$D$4,4,FALSE),"")</f>
        <v/>
      </c>
      <c r="H348" s="10"/>
      <c r="I348" s="7" t="str">
        <f>IFERROR(G348*H348,"")</f>
        <v/>
      </c>
      <c r="J348" s="13" t="str">
        <f t="shared" si="5"/>
        <v>202103</v>
      </c>
    </row>
    <row r="349" spans="1:10" x14ac:dyDescent="0.15">
      <c r="A349" s="3" t="str">
        <f>IF(C349&lt;&gt;"",ROW()-5,"")</f>
        <v/>
      </c>
      <c r="B349" s="3" t="str">
        <f>IF(C349&lt;&gt;"",TEXT($C$3,"0000000000"),"")</f>
        <v/>
      </c>
      <c r="C349" s="8"/>
      <c r="D349" s="9"/>
      <c r="E349" s="10"/>
      <c r="F349" s="3" t="str">
        <f>IFERROR(VLOOKUP($J349,単価!$A$2:$D$4,2,FALSE),IF(C349&lt;&gt;"","使用不可",""))</f>
        <v/>
      </c>
      <c r="G349" s="7" t="str">
        <f>IFERROR(VLOOKUP($J349,単価!$A$2:$D$4,4,FALSE),"")</f>
        <v/>
      </c>
      <c r="H349" s="10"/>
      <c r="I349" s="7" t="str">
        <f>IFERROR(G349*H349,"")</f>
        <v/>
      </c>
      <c r="J349" s="13" t="str">
        <f t="shared" si="5"/>
        <v>202103</v>
      </c>
    </row>
    <row r="350" spans="1:10" x14ac:dyDescent="0.15">
      <c r="A350" s="3" t="str">
        <f>IF(C350&lt;&gt;"",ROW()-5,"")</f>
        <v/>
      </c>
      <c r="B350" s="3" t="str">
        <f>IF(C350&lt;&gt;"",TEXT($C$3,"0000000000"),"")</f>
        <v/>
      </c>
      <c r="C350" s="8"/>
      <c r="D350" s="9"/>
      <c r="E350" s="10"/>
      <c r="F350" s="3" t="str">
        <f>IFERROR(VLOOKUP($J350,単価!$A$2:$D$4,2,FALSE),IF(C350&lt;&gt;"","使用不可",""))</f>
        <v/>
      </c>
      <c r="G350" s="7" t="str">
        <f>IFERROR(VLOOKUP($J350,単価!$A$2:$D$4,4,FALSE),"")</f>
        <v/>
      </c>
      <c r="H350" s="10"/>
      <c r="I350" s="7" t="str">
        <f>IFERROR(G350*H350,"")</f>
        <v/>
      </c>
      <c r="J350" s="13" t="str">
        <f t="shared" si="5"/>
        <v>202103</v>
      </c>
    </row>
    <row r="351" spans="1:10" x14ac:dyDescent="0.15">
      <c r="A351" s="3" t="str">
        <f>IF(C351&lt;&gt;"",ROW()-5,"")</f>
        <v/>
      </c>
      <c r="B351" s="3" t="str">
        <f>IF(C351&lt;&gt;"",TEXT($C$3,"0000000000"),"")</f>
        <v/>
      </c>
      <c r="C351" s="8"/>
      <c r="D351" s="9"/>
      <c r="E351" s="10"/>
      <c r="F351" s="3" t="str">
        <f>IFERROR(VLOOKUP($J351,単価!$A$2:$D$4,2,FALSE),IF(C351&lt;&gt;"","使用不可",""))</f>
        <v/>
      </c>
      <c r="G351" s="7" t="str">
        <f>IFERROR(VLOOKUP($J351,単価!$A$2:$D$4,4,FALSE),"")</f>
        <v/>
      </c>
      <c r="H351" s="10"/>
      <c r="I351" s="7" t="str">
        <f>IFERROR(G351*H351,"")</f>
        <v/>
      </c>
      <c r="J351" s="13" t="str">
        <f t="shared" si="5"/>
        <v>202103</v>
      </c>
    </row>
    <row r="352" spans="1:10" x14ac:dyDescent="0.15">
      <c r="A352" s="3" t="str">
        <f>IF(C352&lt;&gt;"",ROW()-5,"")</f>
        <v/>
      </c>
      <c r="B352" s="3" t="str">
        <f>IF(C352&lt;&gt;"",TEXT($C$3,"0000000000"),"")</f>
        <v/>
      </c>
      <c r="C352" s="8"/>
      <c r="D352" s="9"/>
      <c r="E352" s="10"/>
      <c r="F352" s="3" t="str">
        <f>IFERROR(VLOOKUP($J352,単価!$A$2:$D$4,2,FALSE),IF(C352&lt;&gt;"","使用不可",""))</f>
        <v/>
      </c>
      <c r="G352" s="7" t="str">
        <f>IFERROR(VLOOKUP($J352,単価!$A$2:$D$4,4,FALSE),"")</f>
        <v/>
      </c>
      <c r="H352" s="10"/>
      <c r="I352" s="7" t="str">
        <f>IFERROR(G352*H352,"")</f>
        <v/>
      </c>
      <c r="J352" s="13" t="str">
        <f t="shared" si="5"/>
        <v>202103</v>
      </c>
    </row>
    <row r="353" spans="1:10" x14ac:dyDescent="0.15">
      <c r="A353" s="3" t="str">
        <f>IF(C353&lt;&gt;"",ROW()-5,"")</f>
        <v/>
      </c>
      <c r="B353" s="3" t="str">
        <f>IF(C353&lt;&gt;"",TEXT($C$3,"0000000000"),"")</f>
        <v/>
      </c>
      <c r="C353" s="8"/>
      <c r="D353" s="9"/>
      <c r="E353" s="10"/>
      <c r="F353" s="3" t="str">
        <f>IFERROR(VLOOKUP($J353,単価!$A$2:$D$4,2,FALSE),IF(C353&lt;&gt;"","使用不可",""))</f>
        <v/>
      </c>
      <c r="G353" s="7" t="str">
        <f>IFERROR(VLOOKUP($J353,単価!$A$2:$D$4,4,FALSE),"")</f>
        <v/>
      </c>
      <c r="H353" s="10"/>
      <c r="I353" s="7" t="str">
        <f>IFERROR(G353*H353,"")</f>
        <v/>
      </c>
      <c r="J353" s="13" t="str">
        <f t="shared" si="5"/>
        <v>202103</v>
      </c>
    </row>
    <row r="354" spans="1:10" x14ac:dyDescent="0.15">
      <c r="A354" s="3" t="str">
        <f>IF(C354&lt;&gt;"",ROW()-5,"")</f>
        <v/>
      </c>
      <c r="B354" s="3" t="str">
        <f>IF(C354&lt;&gt;"",TEXT($C$3,"0000000000"),"")</f>
        <v/>
      </c>
      <c r="C354" s="8"/>
      <c r="D354" s="9"/>
      <c r="E354" s="10"/>
      <c r="F354" s="3" t="str">
        <f>IFERROR(VLOOKUP($J354,単価!$A$2:$D$4,2,FALSE),IF(C354&lt;&gt;"","使用不可",""))</f>
        <v/>
      </c>
      <c r="G354" s="7" t="str">
        <f>IFERROR(VLOOKUP($J354,単価!$A$2:$D$4,4,FALSE),"")</f>
        <v/>
      </c>
      <c r="H354" s="10"/>
      <c r="I354" s="7" t="str">
        <f>IFERROR(G354*H354,"")</f>
        <v/>
      </c>
      <c r="J354" s="13" t="str">
        <f t="shared" si="5"/>
        <v>202103</v>
      </c>
    </row>
    <row r="355" spans="1:10" x14ac:dyDescent="0.15">
      <c r="A355" s="3" t="str">
        <f>IF(C355&lt;&gt;"",ROW()-5,"")</f>
        <v/>
      </c>
      <c r="B355" s="3" t="str">
        <f>IF(C355&lt;&gt;"",TEXT($C$3,"0000000000"),"")</f>
        <v/>
      </c>
      <c r="C355" s="8"/>
      <c r="D355" s="9"/>
      <c r="E355" s="10"/>
      <c r="F355" s="3" t="str">
        <f>IFERROR(VLOOKUP($J355,単価!$A$2:$D$4,2,FALSE),IF(C355&lt;&gt;"","使用不可",""))</f>
        <v/>
      </c>
      <c r="G355" s="7" t="str">
        <f>IFERROR(VLOOKUP($J355,単価!$A$2:$D$4,4,FALSE),"")</f>
        <v/>
      </c>
      <c r="H355" s="10"/>
      <c r="I355" s="7" t="str">
        <f>IFERROR(G355*H355,"")</f>
        <v/>
      </c>
      <c r="J355" s="13" t="str">
        <f t="shared" si="5"/>
        <v>202103</v>
      </c>
    </row>
    <row r="356" spans="1:10" x14ac:dyDescent="0.15">
      <c r="A356" s="3" t="str">
        <f>IF(C356&lt;&gt;"",ROW()-5,"")</f>
        <v/>
      </c>
      <c r="B356" s="3" t="str">
        <f>IF(C356&lt;&gt;"",TEXT($C$3,"0000000000"),"")</f>
        <v/>
      </c>
      <c r="C356" s="8"/>
      <c r="D356" s="9"/>
      <c r="E356" s="10"/>
      <c r="F356" s="3" t="str">
        <f>IFERROR(VLOOKUP($J356,単価!$A$2:$D$4,2,FALSE),IF(C356&lt;&gt;"","使用不可",""))</f>
        <v/>
      </c>
      <c r="G356" s="7" t="str">
        <f>IFERROR(VLOOKUP($J356,単価!$A$2:$D$4,4,FALSE),"")</f>
        <v/>
      </c>
      <c r="H356" s="10"/>
      <c r="I356" s="7" t="str">
        <f>IFERROR(G356*H356,"")</f>
        <v/>
      </c>
      <c r="J356" s="13" t="str">
        <f t="shared" si="5"/>
        <v>202103</v>
      </c>
    </row>
    <row r="357" spans="1:10" x14ac:dyDescent="0.15">
      <c r="A357" s="3" t="str">
        <f>IF(C357&lt;&gt;"",ROW()-5,"")</f>
        <v/>
      </c>
      <c r="B357" s="3" t="str">
        <f>IF(C357&lt;&gt;"",TEXT($C$3,"0000000000"),"")</f>
        <v/>
      </c>
      <c r="C357" s="8"/>
      <c r="D357" s="9"/>
      <c r="E357" s="10"/>
      <c r="F357" s="3" t="str">
        <f>IFERROR(VLOOKUP($J357,単価!$A$2:$D$4,2,FALSE),IF(C357&lt;&gt;"","使用不可",""))</f>
        <v/>
      </c>
      <c r="G357" s="7" t="str">
        <f>IFERROR(VLOOKUP($J357,単価!$A$2:$D$4,4,FALSE),"")</f>
        <v/>
      </c>
      <c r="H357" s="10"/>
      <c r="I357" s="7" t="str">
        <f>IFERROR(G357*H357,"")</f>
        <v/>
      </c>
      <c r="J357" s="13" t="str">
        <f t="shared" si="5"/>
        <v>202103</v>
      </c>
    </row>
    <row r="358" spans="1:10" x14ac:dyDescent="0.15">
      <c r="A358" s="3" t="str">
        <f>IF(C358&lt;&gt;"",ROW()-5,"")</f>
        <v/>
      </c>
      <c r="B358" s="3" t="str">
        <f>IF(C358&lt;&gt;"",TEXT($C$3,"0000000000"),"")</f>
        <v/>
      </c>
      <c r="C358" s="8"/>
      <c r="D358" s="9"/>
      <c r="E358" s="10"/>
      <c r="F358" s="3" t="str">
        <f>IFERROR(VLOOKUP($J358,単価!$A$2:$D$4,2,FALSE),IF(C358&lt;&gt;"","使用不可",""))</f>
        <v/>
      </c>
      <c r="G358" s="7" t="str">
        <f>IFERROR(VLOOKUP($J358,単価!$A$2:$D$4,4,FALSE),"")</f>
        <v/>
      </c>
      <c r="H358" s="10"/>
      <c r="I358" s="7" t="str">
        <f>IFERROR(G358*H358,"")</f>
        <v/>
      </c>
      <c r="J358" s="13" t="str">
        <f t="shared" si="5"/>
        <v>202103</v>
      </c>
    </row>
    <row r="359" spans="1:10" x14ac:dyDescent="0.15">
      <c r="A359" s="3" t="str">
        <f>IF(C359&lt;&gt;"",ROW()-5,"")</f>
        <v/>
      </c>
      <c r="B359" s="3" t="str">
        <f>IF(C359&lt;&gt;"",TEXT($C$3,"0000000000"),"")</f>
        <v/>
      </c>
      <c r="C359" s="8"/>
      <c r="D359" s="9"/>
      <c r="E359" s="10"/>
      <c r="F359" s="3" t="str">
        <f>IFERROR(VLOOKUP($J359,単価!$A$2:$D$4,2,FALSE),IF(C359&lt;&gt;"","使用不可",""))</f>
        <v/>
      </c>
      <c r="G359" s="7" t="str">
        <f>IFERROR(VLOOKUP($J359,単価!$A$2:$D$4,4,FALSE),"")</f>
        <v/>
      </c>
      <c r="H359" s="10"/>
      <c r="I359" s="7" t="str">
        <f>IFERROR(G359*H359,"")</f>
        <v/>
      </c>
      <c r="J359" s="13" t="str">
        <f t="shared" si="5"/>
        <v>202103</v>
      </c>
    </row>
    <row r="360" spans="1:10" x14ac:dyDescent="0.15">
      <c r="A360" s="3" t="str">
        <f>IF(C360&lt;&gt;"",ROW()-5,"")</f>
        <v/>
      </c>
      <c r="B360" s="3" t="str">
        <f>IF(C360&lt;&gt;"",TEXT($C$3,"0000000000"),"")</f>
        <v/>
      </c>
      <c r="C360" s="8"/>
      <c r="D360" s="9"/>
      <c r="E360" s="10"/>
      <c r="F360" s="3" t="str">
        <f>IFERROR(VLOOKUP($J360,単価!$A$2:$D$4,2,FALSE),IF(C360&lt;&gt;"","使用不可",""))</f>
        <v/>
      </c>
      <c r="G360" s="7" t="str">
        <f>IFERROR(VLOOKUP($J360,単価!$A$2:$D$4,4,FALSE),"")</f>
        <v/>
      </c>
      <c r="H360" s="10"/>
      <c r="I360" s="7" t="str">
        <f>IFERROR(G360*H360,"")</f>
        <v/>
      </c>
      <c r="J360" s="13" t="str">
        <f t="shared" si="5"/>
        <v>202103</v>
      </c>
    </row>
    <row r="361" spans="1:10" x14ac:dyDescent="0.15">
      <c r="A361" s="3" t="str">
        <f>IF(C361&lt;&gt;"",ROW()-5,"")</f>
        <v/>
      </c>
      <c r="B361" s="3" t="str">
        <f>IF(C361&lt;&gt;"",TEXT($C$3,"0000000000"),"")</f>
        <v/>
      </c>
      <c r="C361" s="8"/>
      <c r="D361" s="9"/>
      <c r="E361" s="10"/>
      <c r="F361" s="3" t="str">
        <f>IFERROR(VLOOKUP($J361,単価!$A$2:$D$4,2,FALSE),IF(C361&lt;&gt;"","使用不可",""))</f>
        <v/>
      </c>
      <c r="G361" s="7" t="str">
        <f>IFERROR(VLOOKUP($J361,単価!$A$2:$D$4,4,FALSE),"")</f>
        <v/>
      </c>
      <c r="H361" s="10"/>
      <c r="I361" s="7" t="str">
        <f>IFERROR(G361*H361,"")</f>
        <v/>
      </c>
      <c r="J361" s="13" t="str">
        <f t="shared" si="5"/>
        <v>202103</v>
      </c>
    </row>
    <row r="362" spans="1:10" x14ac:dyDescent="0.15">
      <c r="A362" s="3" t="str">
        <f>IF(C362&lt;&gt;"",ROW()-5,"")</f>
        <v/>
      </c>
      <c r="B362" s="3" t="str">
        <f>IF(C362&lt;&gt;"",TEXT($C$3,"0000000000"),"")</f>
        <v/>
      </c>
      <c r="C362" s="8"/>
      <c r="D362" s="9"/>
      <c r="E362" s="10"/>
      <c r="F362" s="3" t="str">
        <f>IFERROR(VLOOKUP($J362,単価!$A$2:$D$4,2,FALSE),IF(C362&lt;&gt;"","使用不可",""))</f>
        <v/>
      </c>
      <c r="G362" s="7" t="str">
        <f>IFERROR(VLOOKUP($J362,単価!$A$2:$D$4,4,FALSE),"")</f>
        <v/>
      </c>
      <c r="H362" s="10"/>
      <c r="I362" s="7" t="str">
        <f>IFERROR(G362*H362,"")</f>
        <v/>
      </c>
      <c r="J362" s="13" t="str">
        <f t="shared" si="5"/>
        <v>202103</v>
      </c>
    </row>
    <row r="363" spans="1:10" x14ac:dyDescent="0.15">
      <c r="A363" s="3" t="str">
        <f>IF(C363&lt;&gt;"",ROW()-5,"")</f>
        <v/>
      </c>
      <c r="B363" s="3" t="str">
        <f>IF(C363&lt;&gt;"",TEXT($C$3,"0000000000"),"")</f>
        <v/>
      </c>
      <c r="C363" s="8"/>
      <c r="D363" s="9"/>
      <c r="E363" s="10"/>
      <c r="F363" s="3" t="str">
        <f>IFERROR(VLOOKUP($J363,単価!$A$2:$D$4,2,FALSE),IF(C363&lt;&gt;"","使用不可",""))</f>
        <v/>
      </c>
      <c r="G363" s="7" t="str">
        <f>IFERROR(VLOOKUP($J363,単価!$A$2:$D$4,4,FALSE),"")</f>
        <v/>
      </c>
      <c r="H363" s="10"/>
      <c r="I363" s="7" t="str">
        <f>IFERROR(G363*H363,"")</f>
        <v/>
      </c>
      <c r="J363" s="13" t="str">
        <f t="shared" si="5"/>
        <v>202103</v>
      </c>
    </row>
    <row r="364" spans="1:10" x14ac:dyDescent="0.15">
      <c r="A364" s="3" t="str">
        <f>IF(C364&lt;&gt;"",ROW()-5,"")</f>
        <v/>
      </c>
      <c r="B364" s="3" t="str">
        <f>IF(C364&lt;&gt;"",TEXT($C$3,"0000000000"),"")</f>
        <v/>
      </c>
      <c r="C364" s="8"/>
      <c r="D364" s="9"/>
      <c r="E364" s="10"/>
      <c r="F364" s="3" t="str">
        <f>IFERROR(VLOOKUP($J364,単価!$A$2:$D$4,2,FALSE),IF(C364&lt;&gt;"","使用不可",""))</f>
        <v/>
      </c>
      <c r="G364" s="7" t="str">
        <f>IFERROR(VLOOKUP($J364,単価!$A$2:$D$4,4,FALSE),"")</f>
        <v/>
      </c>
      <c r="H364" s="10"/>
      <c r="I364" s="7" t="str">
        <f>IFERROR(G364*H364,"")</f>
        <v/>
      </c>
      <c r="J364" s="13" t="str">
        <f t="shared" si="5"/>
        <v>202103</v>
      </c>
    </row>
    <row r="365" spans="1:10" x14ac:dyDescent="0.15">
      <c r="A365" s="3" t="str">
        <f>IF(C365&lt;&gt;"",ROW()-5,"")</f>
        <v/>
      </c>
      <c r="B365" s="3" t="str">
        <f>IF(C365&lt;&gt;"",TEXT($C$3,"0000000000"),"")</f>
        <v/>
      </c>
      <c r="C365" s="8"/>
      <c r="D365" s="9"/>
      <c r="E365" s="10"/>
      <c r="F365" s="3" t="str">
        <f>IFERROR(VLOOKUP($J365,単価!$A$2:$D$4,2,FALSE),IF(C365&lt;&gt;"","使用不可",""))</f>
        <v/>
      </c>
      <c r="G365" s="7" t="str">
        <f>IFERROR(VLOOKUP($J365,単価!$A$2:$D$4,4,FALSE),"")</f>
        <v/>
      </c>
      <c r="H365" s="10"/>
      <c r="I365" s="7" t="str">
        <f>IFERROR(G365*H365,"")</f>
        <v/>
      </c>
      <c r="J365" s="13" t="str">
        <f t="shared" si="5"/>
        <v>202103</v>
      </c>
    </row>
    <row r="366" spans="1:10" x14ac:dyDescent="0.15">
      <c r="A366" s="3" t="str">
        <f>IF(C366&lt;&gt;"",ROW()-5,"")</f>
        <v/>
      </c>
      <c r="B366" s="3" t="str">
        <f>IF(C366&lt;&gt;"",TEXT($C$3,"0000000000"),"")</f>
        <v/>
      </c>
      <c r="C366" s="8"/>
      <c r="D366" s="9"/>
      <c r="E366" s="10"/>
      <c r="F366" s="3" t="str">
        <f>IFERROR(VLOOKUP($J366,単価!$A$2:$D$4,2,FALSE),IF(C366&lt;&gt;"","使用不可",""))</f>
        <v/>
      </c>
      <c r="G366" s="7" t="str">
        <f>IFERROR(VLOOKUP($J366,単価!$A$2:$D$4,4,FALSE),"")</f>
        <v/>
      </c>
      <c r="H366" s="10"/>
      <c r="I366" s="7" t="str">
        <f>IFERROR(G366*H366,"")</f>
        <v/>
      </c>
      <c r="J366" s="13" t="str">
        <f t="shared" si="5"/>
        <v>202103</v>
      </c>
    </row>
    <row r="367" spans="1:10" x14ac:dyDescent="0.15">
      <c r="A367" s="3" t="str">
        <f>IF(C367&lt;&gt;"",ROW()-5,"")</f>
        <v/>
      </c>
      <c r="B367" s="3" t="str">
        <f>IF(C367&lt;&gt;"",TEXT($C$3,"0000000000"),"")</f>
        <v/>
      </c>
      <c r="C367" s="8"/>
      <c r="D367" s="9"/>
      <c r="E367" s="10"/>
      <c r="F367" s="3" t="str">
        <f>IFERROR(VLOOKUP($J367,単価!$A$2:$D$4,2,FALSE),IF(C367&lt;&gt;"","使用不可",""))</f>
        <v/>
      </c>
      <c r="G367" s="7" t="str">
        <f>IFERROR(VLOOKUP($J367,単価!$A$2:$D$4,4,FALSE),"")</f>
        <v/>
      </c>
      <c r="H367" s="10"/>
      <c r="I367" s="7" t="str">
        <f>IFERROR(G367*H367,"")</f>
        <v/>
      </c>
      <c r="J367" s="13" t="str">
        <f t="shared" si="5"/>
        <v>202103</v>
      </c>
    </row>
    <row r="368" spans="1:10" x14ac:dyDescent="0.15">
      <c r="A368" s="3" t="str">
        <f>IF(C368&lt;&gt;"",ROW()-5,"")</f>
        <v/>
      </c>
      <c r="B368" s="3" t="str">
        <f>IF(C368&lt;&gt;"",TEXT($C$3,"0000000000"),"")</f>
        <v/>
      </c>
      <c r="C368" s="8"/>
      <c r="D368" s="9"/>
      <c r="E368" s="10"/>
      <c r="F368" s="3" t="str">
        <f>IFERROR(VLOOKUP($J368,単価!$A$2:$D$4,2,FALSE),IF(C368&lt;&gt;"","使用不可",""))</f>
        <v/>
      </c>
      <c r="G368" s="7" t="str">
        <f>IFERROR(VLOOKUP($J368,単価!$A$2:$D$4,4,FALSE),"")</f>
        <v/>
      </c>
      <c r="H368" s="10"/>
      <c r="I368" s="7" t="str">
        <f>IFERROR(G368*H368,"")</f>
        <v/>
      </c>
      <c r="J368" s="13" t="str">
        <f t="shared" si="5"/>
        <v>202103</v>
      </c>
    </row>
    <row r="369" spans="1:10" x14ac:dyDescent="0.15">
      <c r="A369" s="3" t="str">
        <f>IF(C369&lt;&gt;"",ROW()-5,"")</f>
        <v/>
      </c>
      <c r="B369" s="3" t="str">
        <f>IF(C369&lt;&gt;"",TEXT($C$3,"0000000000"),"")</f>
        <v/>
      </c>
      <c r="C369" s="8"/>
      <c r="D369" s="9"/>
      <c r="E369" s="10"/>
      <c r="F369" s="3" t="str">
        <f>IFERROR(VLOOKUP($J369,単価!$A$2:$D$4,2,FALSE),IF(C369&lt;&gt;"","使用不可",""))</f>
        <v/>
      </c>
      <c r="G369" s="7" t="str">
        <f>IFERROR(VLOOKUP($J369,単価!$A$2:$D$4,4,FALSE),"")</f>
        <v/>
      </c>
      <c r="H369" s="10"/>
      <c r="I369" s="7" t="str">
        <f>IFERROR(G369*H369,"")</f>
        <v/>
      </c>
      <c r="J369" s="13" t="str">
        <f t="shared" si="5"/>
        <v>202103</v>
      </c>
    </row>
    <row r="370" spans="1:10" x14ac:dyDescent="0.15">
      <c r="A370" s="3" t="str">
        <f>IF(C370&lt;&gt;"",ROW()-5,"")</f>
        <v/>
      </c>
      <c r="B370" s="3" t="str">
        <f>IF(C370&lt;&gt;"",TEXT($C$3,"0000000000"),"")</f>
        <v/>
      </c>
      <c r="C370" s="8"/>
      <c r="D370" s="9"/>
      <c r="E370" s="10"/>
      <c r="F370" s="3" t="str">
        <f>IFERROR(VLOOKUP($J370,単価!$A$2:$D$4,2,FALSE),IF(C370&lt;&gt;"","使用不可",""))</f>
        <v/>
      </c>
      <c r="G370" s="7" t="str">
        <f>IFERROR(VLOOKUP($J370,単価!$A$2:$D$4,4,FALSE),"")</f>
        <v/>
      </c>
      <c r="H370" s="10"/>
      <c r="I370" s="7" t="str">
        <f>IFERROR(G370*H370,"")</f>
        <v/>
      </c>
      <c r="J370" s="13" t="str">
        <f t="shared" si="5"/>
        <v>202103</v>
      </c>
    </row>
    <row r="371" spans="1:10" x14ac:dyDescent="0.15">
      <c r="A371" s="3" t="str">
        <f>IF(C371&lt;&gt;"",ROW()-5,"")</f>
        <v/>
      </c>
      <c r="B371" s="3" t="str">
        <f>IF(C371&lt;&gt;"",TEXT($C$3,"0000000000"),"")</f>
        <v/>
      </c>
      <c r="C371" s="8"/>
      <c r="D371" s="9"/>
      <c r="E371" s="10"/>
      <c r="F371" s="3" t="str">
        <f>IFERROR(VLOOKUP($J371,単価!$A$2:$D$4,2,FALSE),IF(C371&lt;&gt;"","使用不可",""))</f>
        <v/>
      </c>
      <c r="G371" s="7" t="str">
        <f>IFERROR(VLOOKUP($J371,単価!$A$2:$D$4,4,FALSE),"")</f>
        <v/>
      </c>
      <c r="H371" s="10"/>
      <c r="I371" s="7" t="str">
        <f>IFERROR(G371*H371,"")</f>
        <v/>
      </c>
      <c r="J371" s="13" t="str">
        <f t="shared" si="5"/>
        <v>202103</v>
      </c>
    </row>
    <row r="372" spans="1:10" x14ac:dyDescent="0.15">
      <c r="A372" s="3" t="str">
        <f>IF(C372&lt;&gt;"",ROW()-5,"")</f>
        <v/>
      </c>
      <c r="B372" s="3" t="str">
        <f>IF(C372&lt;&gt;"",TEXT($C$3,"0000000000"),"")</f>
        <v/>
      </c>
      <c r="C372" s="8"/>
      <c r="D372" s="9"/>
      <c r="E372" s="10"/>
      <c r="F372" s="3" t="str">
        <f>IFERROR(VLOOKUP($J372,単価!$A$2:$D$4,2,FALSE),IF(C372&lt;&gt;"","使用不可",""))</f>
        <v/>
      </c>
      <c r="G372" s="7" t="str">
        <f>IFERROR(VLOOKUP($J372,単価!$A$2:$D$4,4,FALSE),"")</f>
        <v/>
      </c>
      <c r="H372" s="10"/>
      <c r="I372" s="7" t="str">
        <f>IFERROR(G372*H372,"")</f>
        <v/>
      </c>
      <c r="J372" s="13" t="str">
        <f t="shared" si="5"/>
        <v>202103</v>
      </c>
    </row>
    <row r="373" spans="1:10" x14ac:dyDescent="0.15">
      <c r="A373" s="3" t="str">
        <f>IF(C373&lt;&gt;"",ROW()-5,"")</f>
        <v/>
      </c>
      <c r="B373" s="3" t="str">
        <f>IF(C373&lt;&gt;"",TEXT($C$3,"0000000000"),"")</f>
        <v/>
      </c>
      <c r="C373" s="8"/>
      <c r="D373" s="9"/>
      <c r="E373" s="10"/>
      <c r="F373" s="3" t="str">
        <f>IFERROR(VLOOKUP($J373,単価!$A$2:$D$4,2,FALSE),IF(C373&lt;&gt;"","使用不可",""))</f>
        <v/>
      </c>
      <c r="G373" s="7" t="str">
        <f>IFERROR(VLOOKUP($J373,単価!$A$2:$D$4,4,FALSE),"")</f>
        <v/>
      </c>
      <c r="H373" s="10"/>
      <c r="I373" s="7" t="str">
        <f>IFERROR(G373*H373,"")</f>
        <v/>
      </c>
      <c r="J373" s="13" t="str">
        <f t="shared" si="5"/>
        <v>202103</v>
      </c>
    </row>
    <row r="374" spans="1:10" x14ac:dyDescent="0.15">
      <c r="A374" s="3" t="str">
        <f>IF(C374&lt;&gt;"",ROW()-5,"")</f>
        <v/>
      </c>
      <c r="B374" s="3" t="str">
        <f>IF(C374&lt;&gt;"",TEXT($C$3,"0000000000"),"")</f>
        <v/>
      </c>
      <c r="C374" s="8"/>
      <c r="D374" s="9"/>
      <c r="E374" s="10"/>
      <c r="F374" s="3" t="str">
        <f>IFERROR(VLOOKUP($J374,単価!$A$2:$D$4,2,FALSE),IF(C374&lt;&gt;"","使用不可",""))</f>
        <v/>
      </c>
      <c r="G374" s="7" t="str">
        <f>IFERROR(VLOOKUP($J374,単価!$A$2:$D$4,4,FALSE),"")</f>
        <v/>
      </c>
      <c r="H374" s="10"/>
      <c r="I374" s="7" t="str">
        <f>IFERROR(G374*H374,"")</f>
        <v/>
      </c>
      <c r="J374" s="13" t="str">
        <f t="shared" si="5"/>
        <v>202103</v>
      </c>
    </row>
    <row r="375" spans="1:10" x14ac:dyDescent="0.15">
      <c r="A375" s="3" t="str">
        <f>IF(C375&lt;&gt;"",ROW()-5,"")</f>
        <v/>
      </c>
      <c r="B375" s="3" t="str">
        <f>IF(C375&lt;&gt;"",TEXT($C$3,"0000000000"),"")</f>
        <v/>
      </c>
      <c r="C375" s="8"/>
      <c r="D375" s="9"/>
      <c r="E375" s="10"/>
      <c r="F375" s="3" t="str">
        <f>IFERROR(VLOOKUP($J375,単価!$A$2:$D$4,2,FALSE),IF(C375&lt;&gt;"","使用不可",""))</f>
        <v/>
      </c>
      <c r="G375" s="7" t="str">
        <f>IFERROR(VLOOKUP($J375,単価!$A$2:$D$4,4,FALSE),"")</f>
        <v/>
      </c>
      <c r="H375" s="10"/>
      <c r="I375" s="7" t="str">
        <f>IFERROR(G375*H375,"")</f>
        <v/>
      </c>
      <c r="J375" s="13" t="str">
        <f t="shared" si="5"/>
        <v>202103</v>
      </c>
    </row>
    <row r="376" spans="1:10" x14ac:dyDescent="0.15">
      <c r="A376" s="3" t="str">
        <f>IF(C376&lt;&gt;"",ROW()-5,"")</f>
        <v/>
      </c>
      <c r="B376" s="3" t="str">
        <f>IF(C376&lt;&gt;"",TEXT($C$3,"0000000000"),"")</f>
        <v/>
      </c>
      <c r="C376" s="8"/>
      <c r="D376" s="9"/>
      <c r="E376" s="10"/>
      <c r="F376" s="3" t="str">
        <f>IFERROR(VLOOKUP($J376,単価!$A$2:$D$4,2,FALSE),IF(C376&lt;&gt;"","使用不可",""))</f>
        <v/>
      </c>
      <c r="G376" s="7" t="str">
        <f>IFERROR(VLOOKUP($J376,単価!$A$2:$D$4,4,FALSE),"")</f>
        <v/>
      </c>
      <c r="H376" s="10"/>
      <c r="I376" s="7" t="str">
        <f>IFERROR(G376*H376,"")</f>
        <v/>
      </c>
      <c r="J376" s="13" t="str">
        <f t="shared" si="5"/>
        <v>202103</v>
      </c>
    </row>
    <row r="377" spans="1:10" x14ac:dyDescent="0.15">
      <c r="A377" s="3" t="str">
        <f>IF(C377&lt;&gt;"",ROW()-5,"")</f>
        <v/>
      </c>
      <c r="B377" s="3" t="str">
        <f>IF(C377&lt;&gt;"",TEXT($C$3,"0000000000"),"")</f>
        <v/>
      </c>
      <c r="C377" s="8"/>
      <c r="D377" s="9"/>
      <c r="E377" s="10"/>
      <c r="F377" s="3" t="str">
        <f>IFERROR(VLOOKUP($J377,単価!$A$2:$D$4,2,FALSE),IF(C377&lt;&gt;"","使用不可",""))</f>
        <v/>
      </c>
      <c r="G377" s="7" t="str">
        <f>IFERROR(VLOOKUP($J377,単価!$A$2:$D$4,4,FALSE),"")</f>
        <v/>
      </c>
      <c r="H377" s="10"/>
      <c r="I377" s="7" t="str">
        <f>IFERROR(G377*H377,"")</f>
        <v/>
      </c>
      <c r="J377" s="13" t="str">
        <f t="shared" si="5"/>
        <v>202103</v>
      </c>
    </row>
    <row r="378" spans="1:10" x14ac:dyDescent="0.15">
      <c r="A378" s="3" t="str">
        <f>IF(C378&lt;&gt;"",ROW()-5,"")</f>
        <v/>
      </c>
      <c r="B378" s="3" t="str">
        <f>IF(C378&lt;&gt;"",TEXT($C$3,"0000000000"),"")</f>
        <v/>
      </c>
      <c r="C378" s="8"/>
      <c r="D378" s="9"/>
      <c r="E378" s="10"/>
      <c r="F378" s="3" t="str">
        <f>IFERROR(VLOOKUP($J378,単価!$A$2:$D$4,2,FALSE),IF(C378&lt;&gt;"","使用不可",""))</f>
        <v/>
      </c>
      <c r="G378" s="7" t="str">
        <f>IFERROR(VLOOKUP($J378,単価!$A$2:$D$4,4,FALSE),"")</f>
        <v/>
      </c>
      <c r="H378" s="10"/>
      <c r="I378" s="7" t="str">
        <f>IFERROR(G378*H378,"")</f>
        <v/>
      </c>
      <c r="J378" s="13" t="str">
        <f t="shared" si="5"/>
        <v>202103</v>
      </c>
    </row>
    <row r="379" spans="1:10" x14ac:dyDescent="0.15">
      <c r="A379" s="3" t="str">
        <f>IF(C379&lt;&gt;"",ROW()-5,"")</f>
        <v/>
      </c>
      <c r="B379" s="3" t="str">
        <f>IF(C379&lt;&gt;"",TEXT($C$3,"0000000000"),"")</f>
        <v/>
      </c>
      <c r="C379" s="8"/>
      <c r="D379" s="9"/>
      <c r="E379" s="10"/>
      <c r="F379" s="3" t="str">
        <f>IFERROR(VLOOKUP($J379,単価!$A$2:$D$4,2,FALSE),IF(C379&lt;&gt;"","使用不可",""))</f>
        <v/>
      </c>
      <c r="G379" s="7" t="str">
        <f>IFERROR(VLOOKUP($J379,単価!$A$2:$D$4,4,FALSE),"")</f>
        <v/>
      </c>
      <c r="H379" s="10"/>
      <c r="I379" s="7" t="str">
        <f>IFERROR(G379*H379,"")</f>
        <v/>
      </c>
      <c r="J379" s="13" t="str">
        <f t="shared" si="5"/>
        <v>202103</v>
      </c>
    </row>
    <row r="380" spans="1:10" x14ac:dyDescent="0.15">
      <c r="A380" s="3" t="str">
        <f>IF(C380&lt;&gt;"",ROW()-5,"")</f>
        <v/>
      </c>
      <c r="B380" s="3" t="str">
        <f>IF(C380&lt;&gt;"",TEXT($C$3,"0000000000"),"")</f>
        <v/>
      </c>
      <c r="C380" s="8"/>
      <c r="D380" s="9"/>
      <c r="E380" s="10"/>
      <c r="F380" s="3" t="str">
        <f>IFERROR(VLOOKUP($J380,単価!$A$2:$D$4,2,FALSE),IF(C380&lt;&gt;"","使用不可",""))</f>
        <v/>
      </c>
      <c r="G380" s="7" t="str">
        <f>IFERROR(VLOOKUP($J380,単価!$A$2:$D$4,4,FALSE),"")</f>
        <v/>
      </c>
      <c r="H380" s="10"/>
      <c r="I380" s="7" t="str">
        <f>IFERROR(G380*H380,"")</f>
        <v/>
      </c>
      <c r="J380" s="13" t="str">
        <f t="shared" si="5"/>
        <v>202103</v>
      </c>
    </row>
    <row r="381" spans="1:10" x14ac:dyDescent="0.15">
      <c r="A381" s="3" t="str">
        <f>IF(C381&lt;&gt;"",ROW()-5,"")</f>
        <v/>
      </c>
      <c r="B381" s="3" t="str">
        <f>IF(C381&lt;&gt;"",TEXT($C$3,"0000000000"),"")</f>
        <v/>
      </c>
      <c r="C381" s="8"/>
      <c r="D381" s="9"/>
      <c r="E381" s="10"/>
      <c r="F381" s="3" t="str">
        <f>IFERROR(VLOOKUP($J381,単価!$A$2:$D$4,2,FALSE),IF(C381&lt;&gt;"","使用不可",""))</f>
        <v/>
      </c>
      <c r="G381" s="7" t="str">
        <f>IFERROR(VLOOKUP($J381,単価!$A$2:$D$4,4,FALSE),"")</f>
        <v/>
      </c>
      <c r="H381" s="10"/>
      <c r="I381" s="7" t="str">
        <f>IFERROR(G381*H381,"")</f>
        <v/>
      </c>
      <c r="J381" s="13" t="str">
        <f t="shared" si="5"/>
        <v>202103</v>
      </c>
    </row>
    <row r="382" spans="1:10" x14ac:dyDescent="0.15">
      <c r="A382" s="3" t="str">
        <f>IF(C382&lt;&gt;"",ROW()-5,"")</f>
        <v/>
      </c>
      <c r="B382" s="3" t="str">
        <f>IF(C382&lt;&gt;"",TEXT($C$3,"0000000000"),"")</f>
        <v/>
      </c>
      <c r="C382" s="8"/>
      <c r="D382" s="9"/>
      <c r="E382" s="10"/>
      <c r="F382" s="3" t="str">
        <f>IFERROR(VLOOKUP($J382,単価!$A$2:$D$4,2,FALSE),IF(C382&lt;&gt;"","使用不可",""))</f>
        <v/>
      </c>
      <c r="G382" s="7" t="str">
        <f>IFERROR(VLOOKUP($J382,単価!$A$2:$D$4,4,FALSE),"")</f>
        <v/>
      </c>
      <c r="H382" s="10"/>
      <c r="I382" s="7" t="str">
        <f>IFERROR(G382*H382,"")</f>
        <v/>
      </c>
      <c r="J382" s="13" t="str">
        <f t="shared" si="5"/>
        <v>202103</v>
      </c>
    </row>
    <row r="383" spans="1:10" x14ac:dyDescent="0.15">
      <c r="A383" s="3" t="str">
        <f>IF(C383&lt;&gt;"",ROW()-5,"")</f>
        <v/>
      </c>
      <c r="B383" s="3" t="str">
        <f>IF(C383&lt;&gt;"",TEXT($C$3,"0000000000"),"")</f>
        <v/>
      </c>
      <c r="C383" s="8"/>
      <c r="D383" s="9"/>
      <c r="E383" s="10"/>
      <c r="F383" s="3" t="str">
        <f>IFERROR(VLOOKUP($J383,単価!$A$2:$D$4,2,FALSE),IF(C383&lt;&gt;"","使用不可",""))</f>
        <v/>
      </c>
      <c r="G383" s="7" t="str">
        <f>IFERROR(VLOOKUP($J383,単価!$A$2:$D$4,4,FALSE),"")</f>
        <v/>
      </c>
      <c r="H383" s="10"/>
      <c r="I383" s="7" t="str">
        <f>IFERROR(G383*H383,"")</f>
        <v/>
      </c>
      <c r="J383" s="13" t="str">
        <f t="shared" si="5"/>
        <v>202103</v>
      </c>
    </row>
    <row r="384" spans="1:10" x14ac:dyDescent="0.15">
      <c r="A384" s="3" t="str">
        <f>IF(C384&lt;&gt;"",ROW()-5,"")</f>
        <v/>
      </c>
      <c r="B384" s="3" t="str">
        <f>IF(C384&lt;&gt;"",TEXT($C$3,"0000000000"),"")</f>
        <v/>
      </c>
      <c r="C384" s="8"/>
      <c r="D384" s="9"/>
      <c r="E384" s="10"/>
      <c r="F384" s="3" t="str">
        <f>IFERROR(VLOOKUP($J384,単価!$A$2:$D$4,2,FALSE),IF(C384&lt;&gt;"","使用不可",""))</f>
        <v/>
      </c>
      <c r="G384" s="7" t="str">
        <f>IFERROR(VLOOKUP($J384,単価!$A$2:$D$4,4,FALSE),"")</f>
        <v/>
      </c>
      <c r="H384" s="10"/>
      <c r="I384" s="7" t="str">
        <f>IFERROR(G384*H384,"")</f>
        <v/>
      </c>
      <c r="J384" s="13" t="str">
        <f t="shared" si="5"/>
        <v>202103</v>
      </c>
    </row>
    <row r="385" spans="1:10" x14ac:dyDescent="0.15">
      <c r="A385" s="3" t="str">
        <f>IF(C385&lt;&gt;"",ROW()-5,"")</f>
        <v/>
      </c>
      <c r="B385" s="3" t="str">
        <f>IF(C385&lt;&gt;"",TEXT($C$3,"0000000000"),"")</f>
        <v/>
      </c>
      <c r="C385" s="8"/>
      <c r="D385" s="9"/>
      <c r="E385" s="10"/>
      <c r="F385" s="3" t="str">
        <f>IFERROR(VLOOKUP($J385,単価!$A$2:$D$4,2,FALSE),IF(C385&lt;&gt;"","使用不可",""))</f>
        <v/>
      </c>
      <c r="G385" s="7" t="str">
        <f>IFERROR(VLOOKUP($J385,単価!$A$2:$D$4,4,FALSE),"")</f>
        <v/>
      </c>
      <c r="H385" s="10"/>
      <c r="I385" s="7" t="str">
        <f>IFERROR(G385*H385,"")</f>
        <v/>
      </c>
      <c r="J385" s="13" t="str">
        <f t="shared" si="5"/>
        <v>202103</v>
      </c>
    </row>
    <row r="386" spans="1:10" x14ac:dyDescent="0.15">
      <c r="A386" s="3" t="str">
        <f>IF(C386&lt;&gt;"",ROW()-5,"")</f>
        <v/>
      </c>
      <c r="B386" s="3" t="str">
        <f>IF(C386&lt;&gt;"",TEXT($C$3,"0000000000"),"")</f>
        <v/>
      </c>
      <c r="C386" s="8"/>
      <c r="D386" s="9"/>
      <c r="E386" s="10"/>
      <c r="F386" s="3" t="str">
        <f>IFERROR(VLOOKUP($J386,単価!$A$2:$D$4,2,FALSE),IF(C386&lt;&gt;"","使用不可",""))</f>
        <v/>
      </c>
      <c r="G386" s="7" t="str">
        <f>IFERROR(VLOOKUP($J386,単価!$A$2:$D$4,4,FALSE),"")</f>
        <v/>
      </c>
      <c r="H386" s="10"/>
      <c r="I386" s="7" t="str">
        <f>IFERROR(G386*H386,"")</f>
        <v/>
      </c>
      <c r="J386" s="13" t="str">
        <f t="shared" si="5"/>
        <v>202103</v>
      </c>
    </row>
    <row r="387" spans="1:10" x14ac:dyDescent="0.15">
      <c r="A387" s="3" t="str">
        <f>IF(C387&lt;&gt;"",ROW()-5,"")</f>
        <v/>
      </c>
      <c r="B387" s="3" t="str">
        <f>IF(C387&lt;&gt;"",TEXT($C$3,"0000000000"),"")</f>
        <v/>
      </c>
      <c r="C387" s="8"/>
      <c r="D387" s="9"/>
      <c r="E387" s="10"/>
      <c r="F387" s="3" t="str">
        <f>IFERROR(VLOOKUP($J387,単価!$A$2:$D$4,2,FALSE),IF(C387&lt;&gt;"","使用不可",""))</f>
        <v/>
      </c>
      <c r="G387" s="7" t="str">
        <f>IFERROR(VLOOKUP($J387,単価!$A$2:$D$4,4,FALSE),"")</f>
        <v/>
      </c>
      <c r="H387" s="10"/>
      <c r="I387" s="7" t="str">
        <f>IFERROR(G387*H387,"")</f>
        <v/>
      </c>
      <c r="J387" s="13" t="str">
        <f t="shared" si="5"/>
        <v>202103</v>
      </c>
    </row>
    <row r="388" spans="1:10" x14ac:dyDescent="0.15">
      <c r="A388" s="3" t="str">
        <f>IF(C388&lt;&gt;"",ROW()-5,"")</f>
        <v/>
      </c>
      <c r="B388" s="3" t="str">
        <f>IF(C388&lt;&gt;"",TEXT($C$3,"0000000000"),"")</f>
        <v/>
      </c>
      <c r="C388" s="8"/>
      <c r="D388" s="9"/>
      <c r="E388" s="10"/>
      <c r="F388" s="3" t="str">
        <f>IFERROR(VLOOKUP($J388,単価!$A$2:$D$4,2,FALSE),IF(C388&lt;&gt;"","使用不可",""))</f>
        <v/>
      </c>
      <c r="G388" s="7" t="str">
        <f>IFERROR(VLOOKUP($J388,単価!$A$2:$D$4,4,FALSE),"")</f>
        <v/>
      </c>
      <c r="H388" s="10"/>
      <c r="I388" s="7" t="str">
        <f>IFERROR(G388*H388,"")</f>
        <v/>
      </c>
      <c r="J388" s="13" t="str">
        <f t="shared" si="5"/>
        <v>202103</v>
      </c>
    </row>
    <row r="389" spans="1:10" x14ac:dyDescent="0.15">
      <c r="A389" s="3" t="str">
        <f>IF(C389&lt;&gt;"",ROW()-5,"")</f>
        <v/>
      </c>
      <c r="B389" s="3" t="str">
        <f>IF(C389&lt;&gt;"",TEXT($C$3,"0000000000"),"")</f>
        <v/>
      </c>
      <c r="C389" s="8"/>
      <c r="D389" s="9"/>
      <c r="E389" s="10"/>
      <c r="F389" s="3" t="str">
        <f>IFERROR(VLOOKUP($J389,単価!$A$2:$D$4,2,FALSE),IF(C389&lt;&gt;"","使用不可",""))</f>
        <v/>
      </c>
      <c r="G389" s="7" t="str">
        <f>IFERROR(VLOOKUP($J389,単価!$A$2:$D$4,4,FALSE),"")</f>
        <v/>
      </c>
      <c r="H389" s="10"/>
      <c r="I389" s="7" t="str">
        <f>IFERROR(G389*H389,"")</f>
        <v/>
      </c>
      <c r="J389" s="13" t="str">
        <f t="shared" si="5"/>
        <v>202103</v>
      </c>
    </row>
    <row r="390" spans="1:10" x14ac:dyDescent="0.15">
      <c r="A390" s="3" t="str">
        <f>IF(C390&lt;&gt;"",ROW()-5,"")</f>
        <v/>
      </c>
      <c r="B390" s="3" t="str">
        <f>IF(C390&lt;&gt;"",TEXT($C$3,"0000000000"),"")</f>
        <v/>
      </c>
      <c r="C390" s="8"/>
      <c r="D390" s="9"/>
      <c r="E390" s="10"/>
      <c r="F390" s="3" t="str">
        <f>IFERROR(VLOOKUP($J390,単価!$A$2:$D$4,2,FALSE),IF(C390&lt;&gt;"","使用不可",""))</f>
        <v/>
      </c>
      <c r="G390" s="7" t="str">
        <f>IFERROR(VLOOKUP($J390,単価!$A$2:$D$4,4,FALSE),"")</f>
        <v/>
      </c>
      <c r="H390" s="10"/>
      <c r="I390" s="7" t="str">
        <f>IFERROR(G390*H390,"")</f>
        <v/>
      </c>
      <c r="J390" s="13" t="str">
        <f t="shared" si="5"/>
        <v>202103</v>
      </c>
    </row>
    <row r="391" spans="1:10" x14ac:dyDescent="0.15">
      <c r="A391" s="3" t="str">
        <f>IF(C391&lt;&gt;"",ROW()-5,"")</f>
        <v/>
      </c>
      <c r="B391" s="3" t="str">
        <f>IF(C391&lt;&gt;"",TEXT($C$3,"0000000000"),"")</f>
        <v/>
      </c>
      <c r="C391" s="8"/>
      <c r="D391" s="9"/>
      <c r="E391" s="10"/>
      <c r="F391" s="3" t="str">
        <f>IFERROR(VLOOKUP($J391,単価!$A$2:$D$4,2,FALSE),IF(C391&lt;&gt;"","使用不可",""))</f>
        <v/>
      </c>
      <c r="G391" s="7" t="str">
        <f>IFERROR(VLOOKUP($J391,単価!$A$2:$D$4,4,FALSE),"")</f>
        <v/>
      </c>
      <c r="H391" s="10"/>
      <c r="I391" s="7" t="str">
        <f>IFERROR(G391*H391,"")</f>
        <v/>
      </c>
      <c r="J391" s="13" t="str">
        <f t="shared" ref="J391:J454" si="6">$E391 &amp; IF(_xlfn.DAYS(DATE(2021,3,31),$D391)&gt;=0,"202103","202104")</f>
        <v>202103</v>
      </c>
    </row>
    <row r="392" spans="1:10" x14ac:dyDescent="0.15">
      <c r="A392" s="3" t="str">
        <f>IF(C392&lt;&gt;"",ROW()-5,"")</f>
        <v/>
      </c>
      <c r="B392" s="3" t="str">
        <f>IF(C392&lt;&gt;"",TEXT($C$3,"0000000000"),"")</f>
        <v/>
      </c>
      <c r="C392" s="8"/>
      <c r="D392" s="9"/>
      <c r="E392" s="10"/>
      <c r="F392" s="3" t="str">
        <f>IFERROR(VLOOKUP($J392,単価!$A$2:$D$4,2,FALSE),IF(C392&lt;&gt;"","使用不可",""))</f>
        <v/>
      </c>
      <c r="G392" s="7" t="str">
        <f>IFERROR(VLOOKUP($J392,単価!$A$2:$D$4,4,FALSE),"")</f>
        <v/>
      </c>
      <c r="H392" s="10"/>
      <c r="I392" s="7" t="str">
        <f>IFERROR(G392*H392,"")</f>
        <v/>
      </c>
      <c r="J392" s="13" t="str">
        <f t="shared" si="6"/>
        <v>202103</v>
      </c>
    </row>
    <row r="393" spans="1:10" x14ac:dyDescent="0.15">
      <c r="A393" s="3" t="str">
        <f>IF(C393&lt;&gt;"",ROW()-5,"")</f>
        <v/>
      </c>
      <c r="B393" s="3" t="str">
        <f>IF(C393&lt;&gt;"",TEXT($C$3,"0000000000"),"")</f>
        <v/>
      </c>
      <c r="C393" s="8"/>
      <c r="D393" s="9"/>
      <c r="E393" s="10"/>
      <c r="F393" s="3" t="str">
        <f>IFERROR(VLOOKUP($J393,単価!$A$2:$D$4,2,FALSE),IF(C393&lt;&gt;"","使用不可",""))</f>
        <v/>
      </c>
      <c r="G393" s="7" t="str">
        <f>IFERROR(VLOOKUP($J393,単価!$A$2:$D$4,4,FALSE),"")</f>
        <v/>
      </c>
      <c r="H393" s="10"/>
      <c r="I393" s="7" t="str">
        <f>IFERROR(G393*H393,"")</f>
        <v/>
      </c>
      <c r="J393" s="13" t="str">
        <f t="shared" si="6"/>
        <v>202103</v>
      </c>
    </row>
    <row r="394" spans="1:10" x14ac:dyDescent="0.15">
      <c r="A394" s="3" t="str">
        <f>IF(C394&lt;&gt;"",ROW()-5,"")</f>
        <v/>
      </c>
      <c r="B394" s="3" t="str">
        <f>IF(C394&lt;&gt;"",TEXT($C$3,"0000000000"),"")</f>
        <v/>
      </c>
      <c r="C394" s="8"/>
      <c r="D394" s="9"/>
      <c r="E394" s="10"/>
      <c r="F394" s="3" t="str">
        <f>IFERROR(VLOOKUP($J394,単価!$A$2:$D$4,2,FALSE),IF(C394&lt;&gt;"","使用不可",""))</f>
        <v/>
      </c>
      <c r="G394" s="7" t="str">
        <f>IFERROR(VLOOKUP($J394,単価!$A$2:$D$4,4,FALSE),"")</f>
        <v/>
      </c>
      <c r="H394" s="10"/>
      <c r="I394" s="7" t="str">
        <f>IFERROR(G394*H394,"")</f>
        <v/>
      </c>
      <c r="J394" s="13" t="str">
        <f t="shared" si="6"/>
        <v>202103</v>
      </c>
    </row>
    <row r="395" spans="1:10" x14ac:dyDescent="0.15">
      <c r="A395" s="3" t="str">
        <f>IF(C395&lt;&gt;"",ROW()-5,"")</f>
        <v/>
      </c>
      <c r="B395" s="3" t="str">
        <f>IF(C395&lt;&gt;"",TEXT($C$3,"0000000000"),"")</f>
        <v/>
      </c>
      <c r="C395" s="8"/>
      <c r="D395" s="9"/>
      <c r="E395" s="10"/>
      <c r="F395" s="3" t="str">
        <f>IFERROR(VLOOKUP($J395,単価!$A$2:$D$4,2,FALSE),IF(C395&lt;&gt;"","使用不可",""))</f>
        <v/>
      </c>
      <c r="G395" s="7" t="str">
        <f>IFERROR(VLOOKUP($J395,単価!$A$2:$D$4,4,FALSE),"")</f>
        <v/>
      </c>
      <c r="H395" s="10"/>
      <c r="I395" s="7" t="str">
        <f>IFERROR(G395*H395,"")</f>
        <v/>
      </c>
      <c r="J395" s="13" t="str">
        <f t="shared" si="6"/>
        <v>202103</v>
      </c>
    </row>
    <row r="396" spans="1:10" x14ac:dyDescent="0.15">
      <c r="A396" s="3" t="str">
        <f>IF(C396&lt;&gt;"",ROW()-5,"")</f>
        <v/>
      </c>
      <c r="B396" s="3" t="str">
        <f>IF(C396&lt;&gt;"",TEXT($C$3,"0000000000"),"")</f>
        <v/>
      </c>
      <c r="C396" s="8"/>
      <c r="D396" s="9"/>
      <c r="E396" s="10"/>
      <c r="F396" s="3" t="str">
        <f>IFERROR(VLOOKUP($J396,単価!$A$2:$D$4,2,FALSE),IF(C396&lt;&gt;"","使用不可",""))</f>
        <v/>
      </c>
      <c r="G396" s="7" t="str">
        <f>IFERROR(VLOOKUP($J396,単価!$A$2:$D$4,4,FALSE),"")</f>
        <v/>
      </c>
      <c r="H396" s="10"/>
      <c r="I396" s="7" t="str">
        <f>IFERROR(G396*H396,"")</f>
        <v/>
      </c>
      <c r="J396" s="13" t="str">
        <f t="shared" si="6"/>
        <v>202103</v>
      </c>
    </row>
    <row r="397" spans="1:10" x14ac:dyDescent="0.15">
      <c r="A397" s="3" t="str">
        <f>IF(C397&lt;&gt;"",ROW()-5,"")</f>
        <v/>
      </c>
      <c r="B397" s="3" t="str">
        <f>IF(C397&lt;&gt;"",TEXT($C$3,"0000000000"),"")</f>
        <v/>
      </c>
      <c r="C397" s="8"/>
      <c r="D397" s="9"/>
      <c r="E397" s="10"/>
      <c r="F397" s="3" t="str">
        <f>IFERROR(VLOOKUP($J397,単価!$A$2:$D$4,2,FALSE),IF(C397&lt;&gt;"","使用不可",""))</f>
        <v/>
      </c>
      <c r="G397" s="7" t="str">
        <f>IFERROR(VLOOKUP($J397,単価!$A$2:$D$4,4,FALSE),"")</f>
        <v/>
      </c>
      <c r="H397" s="10"/>
      <c r="I397" s="7" t="str">
        <f>IFERROR(G397*H397,"")</f>
        <v/>
      </c>
      <c r="J397" s="13" t="str">
        <f t="shared" si="6"/>
        <v>202103</v>
      </c>
    </row>
    <row r="398" spans="1:10" x14ac:dyDescent="0.15">
      <c r="A398" s="3" t="str">
        <f>IF(C398&lt;&gt;"",ROW()-5,"")</f>
        <v/>
      </c>
      <c r="B398" s="3" t="str">
        <f>IF(C398&lt;&gt;"",TEXT($C$3,"0000000000"),"")</f>
        <v/>
      </c>
      <c r="C398" s="8"/>
      <c r="D398" s="9"/>
      <c r="E398" s="10"/>
      <c r="F398" s="3" t="str">
        <f>IFERROR(VLOOKUP($J398,単価!$A$2:$D$4,2,FALSE),IF(C398&lt;&gt;"","使用不可",""))</f>
        <v/>
      </c>
      <c r="G398" s="7" t="str">
        <f>IFERROR(VLOOKUP($J398,単価!$A$2:$D$4,4,FALSE),"")</f>
        <v/>
      </c>
      <c r="H398" s="10"/>
      <c r="I398" s="7" t="str">
        <f>IFERROR(G398*H398,"")</f>
        <v/>
      </c>
      <c r="J398" s="13" t="str">
        <f t="shared" si="6"/>
        <v>202103</v>
      </c>
    </row>
    <row r="399" spans="1:10" x14ac:dyDescent="0.15">
      <c r="A399" s="3" t="str">
        <f>IF(C399&lt;&gt;"",ROW()-5,"")</f>
        <v/>
      </c>
      <c r="B399" s="3" t="str">
        <f>IF(C399&lt;&gt;"",TEXT($C$3,"0000000000"),"")</f>
        <v/>
      </c>
      <c r="C399" s="8"/>
      <c r="D399" s="9"/>
      <c r="E399" s="10"/>
      <c r="F399" s="3" t="str">
        <f>IFERROR(VLOOKUP($J399,単価!$A$2:$D$4,2,FALSE),IF(C399&lt;&gt;"","使用不可",""))</f>
        <v/>
      </c>
      <c r="G399" s="7" t="str">
        <f>IFERROR(VLOOKUP($J399,単価!$A$2:$D$4,4,FALSE),"")</f>
        <v/>
      </c>
      <c r="H399" s="10"/>
      <c r="I399" s="7" t="str">
        <f>IFERROR(G399*H399,"")</f>
        <v/>
      </c>
      <c r="J399" s="13" t="str">
        <f t="shared" si="6"/>
        <v>202103</v>
      </c>
    </row>
    <row r="400" spans="1:10" x14ac:dyDescent="0.15">
      <c r="A400" s="3" t="str">
        <f>IF(C400&lt;&gt;"",ROW()-5,"")</f>
        <v/>
      </c>
      <c r="B400" s="3" t="str">
        <f>IF(C400&lt;&gt;"",TEXT($C$3,"0000000000"),"")</f>
        <v/>
      </c>
      <c r="C400" s="8"/>
      <c r="D400" s="9"/>
      <c r="E400" s="10"/>
      <c r="F400" s="3" t="str">
        <f>IFERROR(VLOOKUP($J400,単価!$A$2:$D$4,2,FALSE),IF(C400&lt;&gt;"","使用不可",""))</f>
        <v/>
      </c>
      <c r="G400" s="7" t="str">
        <f>IFERROR(VLOOKUP($J400,単価!$A$2:$D$4,4,FALSE),"")</f>
        <v/>
      </c>
      <c r="H400" s="10"/>
      <c r="I400" s="7" t="str">
        <f>IFERROR(G400*H400,"")</f>
        <v/>
      </c>
      <c r="J400" s="13" t="str">
        <f t="shared" si="6"/>
        <v>202103</v>
      </c>
    </row>
    <row r="401" spans="1:10" x14ac:dyDescent="0.15">
      <c r="A401" s="3" t="str">
        <f>IF(C401&lt;&gt;"",ROW()-5,"")</f>
        <v/>
      </c>
      <c r="B401" s="3" t="str">
        <f>IF(C401&lt;&gt;"",TEXT($C$3,"0000000000"),"")</f>
        <v/>
      </c>
      <c r="C401" s="8"/>
      <c r="D401" s="9"/>
      <c r="E401" s="10"/>
      <c r="F401" s="3" t="str">
        <f>IFERROR(VLOOKUP($J401,単価!$A$2:$D$4,2,FALSE),IF(C401&lt;&gt;"","使用不可",""))</f>
        <v/>
      </c>
      <c r="G401" s="7" t="str">
        <f>IFERROR(VLOOKUP($J401,単価!$A$2:$D$4,4,FALSE),"")</f>
        <v/>
      </c>
      <c r="H401" s="10"/>
      <c r="I401" s="7" t="str">
        <f>IFERROR(G401*H401,"")</f>
        <v/>
      </c>
      <c r="J401" s="13" t="str">
        <f t="shared" si="6"/>
        <v>202103</v>
      </c>
    </row>
    <row r="402" spans="1:10" x14ac:dyDescent="0.15">
      <c r="A402" s="3" t="str">
        <f>IF(C402&lt;&gt;"",ROW()-5,"")</f>
        <v/>
      </c>
      <c r="B402" s="3" t="str">
        <f>IF(C402&lt;&gt;"",TEXT($C$3,"0000000000"),"")</f>
        <v/>
      </c>
      <c r="C402" s="8"/>
      <c r="D402" s="9"/>
      <c r="E402" s="10"/>
      <c r="F402" s="3" t="str">
        <f>IFERROR(VLOOKUP($J402,単価!$A$2:$D$4,2,FALSE),IF(C402&lt;&gt;"","使用不可",""))</f>
        <v/>
      </c>
      <c r="G402" s="7" t="str">
        <f>IFERROR(VLOOKUP($J402,単価!$A$2:$D$4,4,FALSE),"")</f>
        <v/>
      </c>
      <c r="H402" s="10"/>
      <c r="I402" s="7" t="str">
        <f>IFERROR(G402*H402,"")</f>
        <v/>
      </c>
      <c r="J402" s="13" t="str">
        <f t="shared" si="6"/>
        <v>202103</v>
      </c>
    </row>
    <row r="403" spans="1:10" x14ac:dyDescent="0.15">
      <c r="A403" s="3" t="str">
        <f>IF(C403&lt;&gt;"",ROW()-5,"")</f>
        <v/>
      </c>
      <c r="B403" s="3" t="str">
        <f>IF(C403&lt;&gt;"",TEXT($C$3,"0000000000"),"")</f>
        <v/>
      </c>
      <c r="C403" s="8"/>
      <c r="D403" s="9"/>
      <c r="E403" s="10"/>
      <c r="F403" s="3" t="str">
        <f>IFERROR(VLOOKUP($J403,単価!$A$2:$D$4,2,FALSE),IF(C403&lt;&gt;"","使用不可",""))</f>
        <v/>
      </c>
      <c r="G403" s="7" t="str">
        <f>IFERROR(VLOOKUP($J403,単価!$A$2:$D$4,4,FALSE),"")</f>
        <v/>
      </c>
      <c r="H403" s="10"/>
      <c r="I403" s="7" t="str">
        <f>IFERROR(G403*H403,"")</f>
        <v/>
      </c>
      <c r="J403" s="13" t="str">
        <f t="shared" si="6"/>
        <v>202103</v>
      </c>
    </row>
    <row r="404" spans="1:10" x14ac:dyDescent="0.15">
      <c r="A404" s="3" t="str">
        <f>IF(C404&lt;&gt;"",ROW()-5,"")</f>
        <v/>
      </c>
      <c r="B404" s="3" t="str">
        <f>IF(C404&lt;&gt;"",TEXT($C$3,"0000000000"),"")</f>
        <v/>
      </c>
      <c r="C404" s="8"/>
      <c r="D404" s="9"/>
      <c r="E404" s="10"/>
      <c r="F404" s="3" t="str">
        <f>IFERROR(VLOOKUP($J404,単価!$A$2:$D$4,2,FALSE),IF(C404&lt;&gt;"","使用不可",""))</f>
        <v/>
      </c>
      <c r="G404" s="7" t="str">
        <f>IFERROR(VLOOKUP($J404,単価!$A$2:$D$4,4,FALSE),"")</f>
        <v/>
      </c>
      <c r="H404" s="10"/>
      <c r="I404" s="7" t="str">
        <f>IFERROR(G404*H404,"")</f>
        <v/>
      </c>
      <c r="J404" s="13" t="str">
        <f t="shared" si="6"/>
        <v>202103</v>
      </c>
    </row>
    <row r="405" spans="1:10" x14ac:dyDescent="0.15">
      <c r="A405" s="3" t="str">
        <f>IF(C405&lt;&gt;"",ROW()-5,"")</f>
        <v/>
      </c>
      <c r="B405" s="3" t="str">
        <f>IF(C405&lt;&gt;"",TEXT($C$3,"0000000000"),"")</f>
        <v/>
      </c>
      <c r="C405" s="8"/>
      <c r="D405" s="9"/>
      <c r="E405" s="10"/>
      <c r="F405" s="3" t="str">
        <f>IFERROR(VLOOKUP($J405,単価!$A$2:$D$4,2,FALSE),IF(C405&lt;&gt;"","使用不可",""))</f>
        <v/>
      </c>
      <c r="G405" s="7" t="str">
        <f>IFERROR(VLOOKUP($J405,単価!$A$2:$D$4,4,FALSE),"")</f>
        <v/>
      </c>
      <c r="H405" s="10"/>
      <c r="I405" s="7" t="str">
        <f>IFERROR(G405*H405,"")</f>
        <v/>
      </c>
      <c r="J405" s="13" t="str">
        <f t="shared" si="6"/>
        <v>202103</v>
      </c>
    </row>
    <row r="406" spans="1:10" x14ac:dyDescent="0.15">
      <c r="A406" s="3" t="str">
        <f>IF(C406&lt;&gt;"",ROW()-5,"")</f>
        <v/>
      </c>
      <c r="B406" s="3" t="str">
        <f>IF(C406&lt;&gt;"",TEXT($C$3,"0000000000"),"")</f>
        <v/>
      </c>
      <c r="C406" s="8"/>
      <c r="D406" s="9"/>
      <c r="E406" s="10"/>
      <c r="F406" s="3" t="str">
        <f>IFERROR(VLOOKUP($J406,単価!$A$2:$D$4,2,FALSE),IF(C406&lt;&gt;"","使用不可",""))</f>
        <v/>
      </c>
      <c r="G406" s="7" t="str">
        <f>IFERROR(VLOOKUP($J406,単価!$A$2:$D$4,4,FALSE),"")</f>
        <v/>
      </c>
      <c r="H406" s="10"/>
      <c r="I406" s="7" t="str">
        <f>IFERROR(G406*H406,"")</f>
        <v/>
      </c>
      <c r="J406" s="13" t="str">
        <f t="shared" si="6"/>
        <v>202103</v>
      </c>
    </row>
    <row r="407" spans="1:10" x14ac:dyDescent="0.15">
      <c r="A407" s="3" t="str">
        <f>IF(C407&lt;&gt;"",ROW()-5,"")</f>
        <v/>
      </c>
      <c r="B407" s="3" t="str">
        <f>IF(C407&lt;&gt;"",TEXT($C$3,"0000000000"),"")</f>
        <v/>
      </c>
      <c r="C407" s="8"/>
      <c r="D407" s="9"/>
      <c r="E407" s="10"/>
      <c r="F407" s="3" t="str">
        <f>IFERROR(VLOOKUP($J407,単価!$A$2:$D$4,2,FALSE),IF(C407&lt;&gt;"","使用不可",""))</f>
        <v/>
      </c>
      <c r="G407" s="7" t="str">
        <f>IFERROR(VLOOKUP($J407,単価!$A$2:$D$4,4,FALSE),"")</f>
        <v/>
      </c>
      <c r="H407" s="10"/>
      <c r="I407" s="7" t="str">
        <f>IFERROR(G407*H407,"")</f>
        <v/>
      </c>
      <c r="J407" s="13" t="str">
        <f t="shared" si="6"/>
        <v>202103</v>
      </c>
    </row>
    <row r="408" spans="1:10" x14ac:dyDescent="0.15">
      <c r="A408" s="3" t="str">
        <f>IF(C408&lt;&gt;"",ROW()-5,"")</f>
        <v/>
      </c>
      <c r="B408" s="3" t="str">
        <f>IF(C408&lt;&gt;"",TEXT($C$3,"0000000000"),"")</f>
        <v/>
      </c>
      <c r="C408" s="8"/>
      <c r="D408" s="9"/>
      <c r="E408" s="10"/>
      <c r="F408" s="3" t="str">
        <f>IFERROR(VLOOKUP($J408,単価!$A$2:$D$4,2,FALSE),IF(C408&lt;&gt;"","使用不可",""))</f>
        <v/>
      </c>
      <c r="G408" s="7" t="str">
        <f>IFERROR(VLOOKUP($J408,単価!$A$2:$D$4,4,FALSE),"")</f>
        <v/>
      </c>
      <c r="H408" s="10"/>
      <c r="I408" s="7" t="str">
        <f>IFERROR(G408*H408,"")</f>
        <v/>
      </c>
      <c r="J408" s="13" t="str">
        <f t="shared" si="6"/>
        <v>202103</v>
      </c>
    </row>
    <row r="409" spans="1:10" x14ac:dyDescent="0.15">
      <c r="A409" s="3" t="str">
        <f>IF(C409&lt;&gt;"",ROW()-5,"")</f>
        <v/>
      </c>
      <c r="B409" s="3" t="str">
        <f>IF(C409&lt;&gt;"",TEXT($C$3,"0000000000"),"")</f>
        <v/>
      </c>
      <c r="C409" s="8"/>
      <c r="D409" s="9"/>
      <c r="E409" s="10"/>
      <c r="F409" s="3" t="str">
        <f>IFERROR(VLOOKUP($J409,単価!$A$2:$D$4,2,FALSE),IF(C409&lt;&gt;"","使用不可",""))</f>
        <v/>
      </c>
      <c r="G409" s="7" t="str">
        <f>IFERROR(VLOOKUP($J409,単価!$A$2:$D$4,4,FALSE),"")</f>
        <v/>
      </c>
      <c r="H409" s="10"/>
      <c r="I409" s="7" t="str">
        <f>IFERROR(G409*H409,"")</f>
        <v/>
      </c>
      <c r="J409" s="13" t="str">
        <f t="shared" si="6"/>
        <v>202103</v>
      </c>
    </row>
    <row r="410" spans="1:10" x14ac:dyDescent="0.15">
      <c r="A410" s="3" t="str">
        <f>IF(C410&lt;&gt;"",ROW()-5,"")</f>
        <v/>
      </c>
      <c r="B410" s="3" t="str">
        <f>IF(C410&lt;&gt;"",TEXT($C$3,"0000000000"),"")</f>
        <v/>
      </c>
      <c r="C410" s="8"/>
      <c r="D410" s="9"/>
      <c r="E410" s="10"/>
      <c r="F410" s="3" t="str">
        <f>IFERROR(VLOOKUP($J410,単価!$A$2:$D$4,2,FALSE),IF(C410&lt;&gt;"","使用不可",""))</f>
        <v/>
      </c>
      <c r="G410" s="7" t="str">
        <f>IFERROR(VLOOKUP($J410,単価!$A$2:$D$4,4,FALSE),"")</f>
        <v/>
      </c>
      <c r="H410" s="10"/>
      <c r="I410" s="7" t="str">
        <f>IFERROR(G410*H410,"")</f>
        <v/>
      </c>
      <c r="J410" s="13" t="str">
        <f t="shared" si="6"/>
        <v>202103</v>
      </c>
    </row>
    <row r="411" spans="1:10" x14ac:dyDescent="0.15">
      <c r="A411" s="3" t="str">
        <f>IF(C411&lt;&gt;"",ROW()-5,"")</f>
        <v/>
      </c>
      <c r="B411" s="3" t="str">
        <f>IF(C411&lt;&gt;"",TEXT($C$3,"0000000000"),"")</f>
        <v/>
      </c>
      <c r="C411" s="8"/>
      <c r="D411" s="9"/>
      <c r="E411" s="10"/>
      <c r="F411" s="3" t="str">
        <f>IFERROR(VLOOKUP($J411,単価!$A$2:$D$4,2,FALSE),IF(C411&lt;&gt;"","使用不可",""))</f>
        <v/>
      </c>
      <c r="G411" s="7" t="str">
        <f>IFERROR(VLOOKUP($J411,単価!$A$2:$D$4,4,FALSE),"")</f>
        <v/>
      </c>
      <c r="H411" s="10"/>
      <c r="I411" s="7" t="str">
        <f>IFERROR(G411*H411,"")</f>
        <v/>
      </c>
      <c r="J411" s="13" t="str">
        <f t="shared" si="6"/>
        <v>202103</v>
      </c>
    </row>
    <row r="412" spans="1:10" x14ac:dyDescent="0.15">
      <c r="A412" s="3" t="str">
        <f>IF(C412&lt;&gt;"",ROW()-5,"")</f>
        <v/>
      </c>
      <c r="B412" s="3" t="str">
        <f>IF(C412&lt;&gt;"",TEXT($C$3,"0000000000"),"")</f>
        <v/>
      </c>
      <c r="C412" s="8"/>
      <c r="D412" s="9"/>
      <c r="E412" s="10"/>
      <c r="F412" s="3" t="str">
        <f>IFERROR(VLOOKUP($J412,単価!$A$2:$D$4,2,FALSE),IF(C412&lt;&gt;"","使用不可",""))</f>
        <v/>
      </c>
      <c r="G412" s="7" t="str">
        <f>IFERROR(VLOOKUP($J412,単価!$A$2:$D$4,4,FALSE),"")</f>
        <v/>
      </c>
      <c r="H412" s="10"/>
      <c r="I412" s="7" t="str">
        <f>IFERROR(G412*H412,"")</f>
        <v/>
      </c>
      <c r="J412" s="13" t="str">
        <f t="shared" si="6"/>
        <v>202103</v>
      </c>
    </row>
    <row r="413" spans="1:10" x14ac:dyDescent="0.15">
      <c r="A413" s="3" t="str">
        <f>IF(C413&lt;&gt;"",ROW()-5,"")</f>
        <v/>
      </c>
      <c r="B413" s="3" t="str">
        <f>IF(C413&lt;&gt;"",TEXT($C$3,"0000000000"),"")</f>
        <v/>
      </c>
      <c r="C413" s="8"/>
      <c r="D413" s="9"/>
      <c r="E413" s="10"/>
      <c r="F413" s="3" t="str">
        <f>IFERROR(VLOOKUP($J413,単価!$A$2:$D$4,2,FALSE),IF(C413&lt;&gt;"","使用不可",""))</f>
        <v/>
      </c>
      <c r="G413" s="7" t="str">
        <f>IFERROR(VLOOKUP($J413,単価!$A$2:$D$4,4,FALSE),"")</f>
        <v/>
      </c>
      <c r="H413" s="10"/>
      <c r="I413" s="7" t="str">
        <f>IFERROR(G413*H413,"")</f>
        <v/>
      </c>
      <c r="J413" s="13" t="str">
        <f t="shared" si="6"/>
        <v>202103</v>
      </c>
    </row>
    <row r="414" spans="1:10" x14ac:dyDescent="0.15">
      <c r="A414" s="3" t="str">
        <f>IF(C414&lt;&gt;"",ROW()-5,"")</f>
        <v/>
      </c>
      <c r="B414" s="3" t="str">
        <f>IF(C414&lt;&gt;"",TEXT($C$3,"0000000000"),"")</f>
        <v/>
      </c>
      <c r="C414" s="8"/>
      <c r="D414" s="9"/>
      <c r="E414" s="10"/>
      <c r="F414" s="3" t="str">
        <f>IFERROR(VLOOKUP($J414,単価!$A$2:$D$4,2,FALSE),IF(C414&lt;&gt;"","使用不可",""))</f>
        <v/>
      </c>
      <c r="G414" s="7" t="str">
        <f>IFERROR(VLOOKUP($J414,単価!$A$2:$D$4,4,FALSE),"")</f>
        <v/>
      </c>
      <c r="H414" s="10"/>
      <c r="I414" s="7" t="str">
        <f>IFERROR(G414*H414,"")</f>
        <v/>
      </c>
      <c r="J414" s="13" t="str">
        <f t="shared" si="6"/>
        <v>202103</v>
      </c>
    </row>
    <row r="415" spans="1:10" x14ac:dyDescent="0.15">
      <c r="A415" s="3" t="str">
        <f>IF(C415&lt;&gt;"",ROW()-5,"")</f>
        <v/>
      </c>
      <c r="B415" s="3" t="str">
        <f>IF(C415&lt;&gt;"",TEXT($C$3,"0000000000"),"")</f>
        <v/>
      </c>
      <c r="C415" s="8"/>
      <c r="D415" s="9"/>
      <c r="E415" s="10"/>
      <c r="F415" s="3" t="str">
        <f>IFERROR(VLOOKUP($J415,単価!$A$2:$D$4,2,FALSE),IF(C415&lt;&gt;"","使用不可",""))</f>
        <v/>
      </c>
      <c r="G415" s="7" t="str">
        <f>IFERROR(VLOOKUP($J415,単価!$A$2:$D$4,4,FALSE),"")</f>
        <v/>
      </c>
      <c r="H415" s="10"/>
      <c r="I415" s="7" t="str">
        <f>IFERROR(G415*H415,"")</f>
        <v/>
      </c>
      <c r="J415" s="13" t="str">
        <f t="shared" si="6"/>
        <v>202103</v>
      </c>
    </row>
    <row r="416" spans="1:10" x14ac:dyDescent="0.15">
      <c r="A416" s="3" t="str">
        <f>IF(C416&lt;&gt;"",ROW()-5,"")</f>
        <v/>
      </c>
      <c r="B416" s="3" t="str">
        <f>IF(C416&lt;&gt;"",TEXT($C$3,"0000000000"),"")</f>
        <v/>
      </c>
      <c r="C416" s="8"/>
      <c r="D416" s="9"/>
      <c r="E416" s="10"/>
      <c r="F416" s="3" t="str">
        <f>IFERROR(VLOOKUP($J416,単価!$A$2:$D$4,2,FALSE),IF(C416&lt;&gt;"","使用不可",""))</f>
        <v/>
      </c>
      <c r="G416" s="7" t="str">
        <f>IFERROR(VLOOKUP($J416,単価!$A$2:$D$4,4,FALSE),"")</f>
        <v/>
      </c>
      <c r="H416" s="10"/>
      <c r="I416" s="7" t="str">
        <f>IFERROR(G416*H416,"")</f>
        <v/>
      </c>
      <c r="J416" s="13" t="str">
        <f t="shared" si="6"/>
        <v>202103</v>
      </c>
    </row>
    <row r="417" spans="1:10" x14ac:dyDescent="0.15">
      <c r="A417" s="3" t="str">
        <f>IF(C417&lt;&gt;"",ROW()-5,"")</f>
        <v/>
      </c>
      <c r="B417" s="3" t="str">
        <f>IF(C417&lt;&gt;"",TEXT($C$3,"0000000000"),"")</f>
        <v/>
      </c>
      <c r="C417" s="8"/>
      <c r="D417" s="9"/>
      <c r="E417" s="10"/>
      <c r="F417" s="3" t="str">
        <f>IFERROR(VLOOKUP($J417,単価!$A$2:$D$4,2,FALSE),IF(C417&lt;&gt;"","使用不可",""))</f>
        <v/>
      </c>
      <c r="G417" s="7" t="str">
        <f>IFERROR(VLOOKUP($J417,単価!$A$2:$D$4,4,FALSE),"")</f>
        <v/>
      </c>
      <c r="H417" s="10"/>
      <c r="I417" s="7" t="str">
        <f>IFERROR(G417*H417,"")</f>
        <v/>
      </c>
      <c r="J417" s="13" t="str">
        <f t="shared" si="6"/>
        <v>202103</v>
      </c>
    </row>
    <row r="418" spans="1:10" x14ac:dyDescent="0.15">
      <c r="A418" s="3" t="str">
        <f>IF(C418&lt;&gt;"",ROW()-5,"")</f>
        <v/>
      </c>
      <c r="B418" s="3" t="str">
        <f>IF(C418&lt;&gt;"",TEXT($C$3,"0000000000"),"")</f>
        <v/>
      </c>
      <c r="C418" s="8"/>
      <c r="D418" s="9"/>
      <c r="E418" s="10"/>
      <c r="F418" s="3" t="str">
        <f>IFERROR(VLOOKUP($J418,単価!$A$2:$D$4,2,FALSE),IF(C418&lt;&gt;"","使用不可",""))</f>
        <v/>
      </c>
      <c r="G418" s="7" t="str">
        <f>IFERROR(VLOOKUP($J418,単価!$A$2:$D$4,4,FALSE),"")</f>
        <v/>
      </c>
      <c r="H418" s="10"/>
      <c r="I418" s="7" t="str">
        <f>IFERROR(G418*H418,"")</f>
        <v/>
      </c>
      <c r="J418" s="13" t="str">
        <f t="shared" si="6"/>
        <v>202103</v>
      </c>
    </row>
    <row r="419" spans="1:10" x14ac:dyDescent="0.15">
      <c r="A419" s="3" t="str">
        <f>IF(C419&lt;&gt;"",ROW()-5,"")</f>
        <v/>
      </c>
      <c r="B419" s="3" t="str">
        <f>IF(C419&lt;&gt;"",TEXT($C$3,"0000000000"),"")</f>
        <v/>
      </c>
      <c r="C419" s="8"/>
      <c r="D419" s="9"/>
      <c r="E419" s="10"/>
      <c r="F419" s="3" t="str">
        <f>IFERROR(VLOOKUP($J419,単価!$A$2:$D$4,2,FALSE),IF(C419&lt;&gt;"","使用不可",""))</f>
        <v/>
      </c>
      <c r="G419" s="7" t="str">
        <f>IFERROR(VLOOKUP($J419,単価!$A$2:$D$4,4,FALSE),"")</f>
        <v/>
      </c>
      <c r="H419" s="10"/>
      <c r="I419" s="7" t="str">
        <f>IFERROR(G419*H419,"")</f>
        <v/>
      </c>
      <c r="J419" s="13" t="str">
        <f t="shared" si="6"/>
        <v>202103</v>
      </c>
    </row>
    <row r="420" spans="1:10" x14ac:dyDescent="0.15">
      <c r="A420" s="3" t="str">
        <f>IF(C420&lt;&gt;"",ROW()-5,"")</f>
        <v/>
      </c>
      <c r="B420" s="3" t="str">
        <f>IF(C420&lt;&gt;"",TEXT($C$3,"0000000000"),"")</f>
        <v/>
      </c>
      <c r="C420" s="8"/>
      <c r="D420" s="9"/>
      <c r="E420" s="10"/>
      <c r="F420" s="3" t="str">
        <f>IFERROR(VLOOKUP($J420,単価!$A$2:$D$4,2,FALSE),IF(C420&lt;&gt;"","使用不可",""))</f>
        <v/>
      </c>
      <c r="G420" s="7" t="str">
        <f>IFERROR(VLOOKUP($J420,単価!$A$2:$D$4,4,FALSE),"")</f>
        <v/>
      </c>
      <c r="H420" s="10"/>
      <c r="I420" s="7" t="str">
        <f>IFERROR(G420*H420,"")</f>
        <v/>
      </c>
      <c r="J420" s="13" t="str">
        <f t="shared" si="6"/>
        <v>202103</v>
      </c>
    </row>
    <row r="421" spans="1:10" x14ac:dyDescent="0.15">
      <c r="A421" s="3" t="str">
        <f>IF(C421&lt;&gt;"",ROW()-5,"")</f>
        <v/>
      </c>
      <c r="B421" s="3" t="str">
        <f>IF(C421&lt;&gt;"",TEXT($C$3,"0000000000"),"")</f>
        <v/>
      </c>
      <c r="C421" s="8"/>
      <c r="D421" s="9"/>
      <c r="E421" s="10"/>
      <c r="F421" s="3" t="str">
        <f>IFERROR(VLOOKUP($J421,単価!$A$2:$D$4,2,FALSE),IF(C421&lt;&gt;"","使用不可",""))</f>
        <v/>
      </c>
      <c r="G421" s="7" t="str">
        <f>IFERROR(VLOOKUP($J421,単価!$A$2:$D$4,4,FALSE),"")</f>
        <v/>
      </c>
      <c r="H421" s="10"/>
      <c r="I421" s="7" t="str">
        <f>IFERROR(G421*H421,"")</f>
        <v/>
      </c>
      <c r="J421" s="13" t="str">
        <f t="shared" si="6"/>
        <v>202103</v>
      </c>
    </row>
    <row r="422" spans="1:10" x14ac:dyDescent="0.15">
      <c r="A422" s="3" t="str">
        <f>IF(C422&lt;&gt;"",ROW()-5,"")</f>
        <v/>
      </c>
      <c r="B422" s="3" t="str">
        <f>IF(C422&lt;&gt;"",TEXT($C$3,"0000000000"),"")</f>
        <v/>
      </c>
      <c r="C422" s="8"/>
      <c r="D422" s="9"/>
      <c r="E422" s="10"/>
      <c r="F422" s="3" t="str">
        <f>IFERROR(VLOOKUP($J422,単価!$A$2:$D$4,2,FALSE),IF(C422&lt;&gt;"","使用不可",""))</f>
        <v/>
      </c>
      <c r="G422" s="7" t="str">
        <f>IFERROR(VLOOKUP($J422,単価!$A$2:$D$4,4,FALSE),"")</f>
        <v/>
      </c>
      <c r="H422" s="10"/>
      <c r="I422" s="7" t="str">
        <f>IFERROR(G422*H422,"")</f>
        <v/>
      </c>
      <c r="J422" s="13" t="str">
        <f t="shared" si="6"/>
        <v>202103</v>
      </c>
    </row>
    <row r="423" spans="1:10" x14ac:dyDescent="0.15">
      <c r="A423" s="3" t="str">
        <f>IF(C423&lt;&gt;"",ROW()-5,"")</f>
        <v/>
      </c>
      <c r="B423" s="3" t="str">
        <f>IF(C423&lt;&gt;"",TEXT($C$3,"0000000000"),"")</f>
        <v/>
      </c>
      <c r="C423" s="8"/>
      <c r="D423" s="9"/>
      <c r="E423" s="10"/>
      <c r="F423" s="3" t="str">
        <f>IFERROR(VLOOKUP($J423,単価!$A$2:$D$4,2,FALSE),IF(C423&lt;&gt;"","使用不可",""))</f>
        <v/>
      </c>
      <c r="G423" s="7" t="str">
        <f>IFERROR(VLOOKUP($J423,単価!$A$2:$D$4,4,FALSE),"")</f>
        <v/>
      </c>
      <c r="H423" s="10"/>
      <c r="I423" s="7" t="str">
        <f>IFERROR(G423*H423,"")</f>
        <v/>
      </c>
      <c r="J423" s="13" t="str">
        <f t="shared" si="6"/>
        <v>202103</v>
      </c>
    </row>
    <row r="424" spans="1:10" x14ac:dyDescent="0.15">
      <c r="A424" s="3" t="str">
        <f>IF(C424&lt;&gt;"",ROW()-5,"")</f>
        <v/>
      </c>
      <c r="B424" s="3" t="str">
        <f>IF(C424&lt;&gt;"",TEXT($C$3,"0000000000"),"")</f>
        <v/>
      </c>
      <c r="C424" s="8"/>
      <c r="D424" s="9"/>
      <c r="E424" s="10"/>
      <c r="F424" s="3" t="str">
        <f>IFERROR(VLOOKUP($J424,単価!$A$2:$D$4,2,FALSE),IF(C424&lt;&gt;"","使用不可",""))</f>
        <v/>
      </c>
      <c r="G424" s="7" t="str">
        <f>IFERROR(VLOOKUP($J424,単価!$A$2:$D$4,4,FALSE),"")</f>
        <v/>
      </c>
      <c r="H424" s="10"/>
      <c r="I424" s="7" t="str">
        <f>IFERROR(G424*H424,"")</f>
        <v/>
      </c>
      <c r="J424" s="13" t="str">
        <f t="shared" si="6"/>
        <v>202103</v>
      </c>
    </row>
    <row r="425" spans="1:10" x14ac:dyDescent="0.15">
      <c r="A425" s="3" t="str">
        <f>IF(C425&lt;&gt;"",ROW()-5,"")</f>
        <v/>
      </c>
      <c r="B425" s="3" t="str">
        <f>IF(C425&lt;&gt;"",TEXT($C$3,"0000000000"),"")</f>
        <v/>
      </c>
      <c r="C425" s="8"/>
      <c r="D425" s="9"/>
      <c r="E425" s="10"/>
      <c r="F425" s="3" t="str">
        <f>IFERROR(VLOOKUP($J425,単価!$A$2:$D$4,2,FALSE),IF(C425&lt;&gt;"","使用不可",""))</f>
        <v/>
      </c>
      <c r="G425" s="7" t="str">
        <f>IFERROR(VLOOKUP($J425,単価!$A$2:$D$4,4,FALSE),"")</f>
        <v/>
      </c>
      <c r="H425" s="10"/>
      <c r="I425" s="7" t="str">
        <f>IFERROR(G425*H425,"")</f>
        <v/>
      </c>
      <c r="J425" s="13" t="str">
        <f t="shared" si="6"/>
        <v>202103</v>
      </c>
    </row>
    <row r="426" spans="1:10" x14ac:dyDescent="0.15">
      <c r="A426" s="3" t="str">
        <f>IF(C426&lt;&gt;"",ROW()-5,"")</f>
        <v/>
      </c>
      <c r="B426" s="3" t="str">
        <f>IF(C426&lt;&gt;"",TEXT($C$3,"0000000000"),"")</f>
        <v/>
      </c>
      <c r="C426" s="8"/>
      <c r="D426" s="9"/>
      <c r="E426" s="10"/>
      <c r="F426" s="3" t="str">
        <f>IFERROR(VLOOKUP($J426,単価!$A$2:$D$4,2,FALSE),IF(C426&lt;&gt;"","使用不可",""))</f>
        <v/>
      </c>
      <c r="G426" s="7" t="str">
        <f>IFERROR(VLOOKUP($J426,単価!$A$2:$D$4,4,FALSE),"")</f>
        <v/>
      </c>
      <c r="H426" s="10"/>
      <c r="I426" s="7" t="str">
        <f>IFERROR(G426*H426,"")</f>
        <v/>
      </c>
      <c r="J426" s="13" t="str">
        <f t="shared" si="6"/>
        <v>202103</v>
      </c>
    </row>
    <row r="427" spans="1:10" x14ac:dyDescent="0.15">
      <c r="A427" s="3" t="str">
        <f>IF(C427&lt;&gt;"",ROW()-5,"")</f>
        <v/>
      </c>
      <c r="B427" s="3" t="str">
        <f>IF(C427&lt;&gt;"",TEXT($C$3,"0000000000"),"")</f>
        <v/>
      </c>
      <c r="C427" s="8"/>
      <c r="D427" s="9"/>
      <c r="E427" s="10"/>
      <c r="F427" s="3" t="str">
        <f>IFERROR(VLOOKUP($J427,単価!$A$2:$D$4,2,FALSE),IF(C427&lt;&gt;"","使用不可",""))</f>
        <v/>
      </c>
      <c r="G427" s="7" t="str">
        <f>IFERROR(VLOOKUP($J427,単価!$A$2:$D$4,4,FALSE),"")</f>
        <v/>
      </c>
      <c r="H427" s="10"/>
      <c r="I427" s="7" t="str">
        <f>IFERROR(G427*H427,"")</f>
        <v/>
      </c>
      <c r="J427" s="13" t="str">
        <f t="shared" si="6"/>
        <v>202103</v>
      </c>
    </row>
    <row r="428" spans="1:10" x14ac:dyDescent="0.15">
      <c r="A428" s="3" t="str">
        <f>IF(C428&lt;&gt;"",ROW()-5,"")</f>
        <v/>
      </c>
      <c r="B428" s="3" t="str">
        <f>IF(C428&lt;&gt;"",TEXT($C$3,"0000000000"),"")</f>
        <v/>
      </c>
      <c r="C428" s="8"/>
      <c r="D428" s="9"/>
      <c r="E428" s="10"/>
      <c r="F428" s="3" t="str">
        <f>IFERROR(VLOOKUP($J428,単価!$A$2:$D$4,2,FALSE),IF(C428&lt;&gt;"","使用不可",""))</f>
        <v/>
      </c>
      <c r="G428" s="7" t="str">
        <f>IFERROR(VLOOKUP($J428,単価!$A$2:$D$4,4,FALSE),"")</f>
        <v/>
      </c>
      <c r="H428" s="10"/>
      <c r="I428" s="7" t="str">
        <f>IFERROR(G428*H428,"")</f>
        <v/>
      </c>
      <c r="J428" s="13" t="str">
        <f t="shared" si="6"/>
        <v>202103</v>
      </c>
    </row>
    <row r="429" spans="1:10" x14ac:dyDescent="0.15">
      <c r="A429" s="3" t="str">
        <f>IF(C429&lt;&gt;"",ROW()-5,"")</f>
        <v/>
      </c>
      <c r="B429" s="3" t="str">
        <f>IF(C429&lt;&gt;"",TEXT($C$3,"0000000000"),"")</f>
        <v/>
      </c>
      <c r="C429" s="8"/>
      <c r="D429" s="9"/>
      <c r="E429" s="10"/>
      <c r="F429" s="3" t="str">
        <f>IFERROR(VLOOKUP($J429,単価!$A$2:$D$4,2,FALSE),IF(C429&lt;&gt;"","使用不可",""))</f>
        <v/>
      </c>
      <c r="G429" s="7" t="str">
        <f>IFERROR(VLOOKUP($J429,単価!$A$2:$D$4,4,FALSE),"")</f>
        <v/>
      </c>
      <c r="H429" s="10"/>
      <c r="I429" s="7" t="str">
        <f>IFERROR(G429*H429,"")</f>
        <v/>
      </c>
      <c r="J429" s="13" t="str">
        <f t="shared" si="6"/>
        <v>202103</v>
      </c>
    </row>
    <row r="430" spans="1:10" x14ac:dyDescent="0.15">
      <c r="A430" s="3" t="str">
        <f>IF(C430&lt;&gt;"",ROW()-5,"")</f>
        <v/>
      </c>
      <c r="B430" s="3" t="str">
        <f>IF(C430&lt;&gt;"",TEXT($C$3,"0000000000"),"")</f>
        <v/>
      </c>
      <c r="C430" s="8"/>
      <c r="D430" s="9"/>
      <c r="E430" s="10"/>
      <c r="F430" s="3" t="str">
        <f>IFERROR(VLOOKUP($J430,単価!$A$2:$D$4,2,FALSE),IF(C430&lt;&gt;"","使用不可",""))</f>
        <v/>
      </c>
      <c r="G430" s="7" t="str">
        <f>IFERROR(VLOOKUP($J430,単価!$A$2:$D$4,4,FALSE),"")</f>
        <v/>
      </c>
      <c r="H430" s="10"/>
      <c r="I430" s="7" t="str">
        <f>IFERROR(G430*H430,"")</f>
        <v/>
      </c>
      <c r="J430" s="13" t="str">
        <f t="shared" si="6"/>
        <v>202103</v>
      </c>
    </row>
    <row r="431" spans="1:10" x14ac:dyDescent="0.15">
      <c r="A431" s="3" t="str">
        <f>IF(C431&lt;&gt;"",ROW()-5,"")</f>
        <v/>
      </c>
      <c r="B431" s="3" t="str">
        <f>IF(C431&lt;&gt;"",TEXT($C$3,"0000000000"),"")</f>
        <v/>
      </c>
      <c r="C431" s="8"/>
      <c r="D431" s="9"/>
      <c r="E431" s="10"/>
      <c r="F431" s="3" t="str">
        <f>IFERROR(VLOOKUP($J431,単価!$A$2:$D$4,2,FALSE),IF(C431&lt;&gt;"","使用不可",""))</f>
        <v/>
      </c>
      <c r="G431" s="7" t="str">
        <f>IFERROR(VLOOKUP($J431,単価!$A$2:$D$4,4,FALSE),"")</f>
        <v/>
      </c>
      <c r="H431" s="10"/>
      <c r="I431" s="7" t="str">
        <f>IFERROR(G431*H431,"")</f>
        <v/>
      </c>
      <c r="J431" s="13" t="str">
        <f t="shared" si="6"/>
        <v>202103</v>
      </c>
    </row>
    <row r="432" spans="1:10" x14ac:dyDescent="0.15">
      <c r="A432" s="3" t="str">
        <f>IF(C432&lt;&gt;"",ROW()-5,"")</f>
        <v/>
      </c>
      <c r="B432" s="3" t="str">
        <f>IF(C432&lt;&gt;"",TEXT($C$3,"0000000000"),"")</f>
        <v/>
      </c>
      <c r="C432" s="8"/>
      <c r="D432" s="9"/>
      <c r="E432" s="10"/>
      <c r="F432" s="3" t="str">
        <f>IFERROR(VLOOKUP($J432,単価!$A$2:$D$4,2,FALSE),IF(C432&lt;&gt;"","使用不可",""))</f>
        <v/>
      </c>
      <c r="G432" s="7" t="str">
        <f>IFERROR(VLOOKUP($J432,単価!$A$2:$D$4,4,FALSE),"")</f>
        <v/>
      </c>
      <c r="H432" s="10"/>
      <c r="I432" s="7" t="str">
        <f>IFERROR(G432*H432,"")</f>
        <v/>
      </c>
      <c r="J432" s="13" t="str">
        <f t="shared" si="6"/>
        <v>202103</v>
      </c>
    </row>
    <row r="433" spans="1:10" x14ac:dyDescent="0.15">
      <c r="A433" s="3" t="str">
        <f>IF(C433&lt;&gt;"",ROW()-5,"")</f>
        <v/>
      </c>
      <c r="B433" s="3" t="str">
        <f>IF(C433&lt;&gt;"",TEXT($C$3,"0000000000"),"")</f>
        <v/>
      </c>
      <c r="C433" s="8"/>
      <c r="D433" s="9"/>
      <c r="E433" s="10"/>
      <c r="F433" s="3" t="str">
        <f>IFERROR(VLOOKUP($J433,単価!$A$2:$D$4,2,FALSE),IF(C433&lt;&gt;"","使用不可",""))</f>
        <v/>
      </c>
      <c r="G433" s="7" t="str">
        <f>IFERROR(VLOOKUP($J433,単価!$A$2:$D$4,4,FALSE),"")</f>
        <v/>
      </c>
      <c r="H433" s="10"/>
      <c r="I433" s="7" t="str">
        <f>IFERROR(G433*H433,"")</f>
        <v/>
      </c>
      <c r="J433" s="13" t="str">
        <f t="shared" si="6"/>
        <v>202103</v>
      </c>
    </row>
    <row r="434" spans="1:10" x14ac:dyDescent="0.15">
      <c r="A434" s="3" t="str">
        <f>IF(C434&lt;&gt;"",ROW()-5,"")</f>
        <v/>
      </c>
      <c r="B434" s="3" t="str">
        <f>IF(C434&lt;&gt;"",TEXT($C$3,"0000000000"),"")</f>
        <v/>
      </c>
      <c r="C434" s="8"/>
      <c r="D434" s="9"/>
      <c r="E434" s="10"/>
      <c r="F434" s="3" t="str">
        <f>IFERROR(VLOOKUP($J434,単価!$A$2:$D$4,2,FALSE),IF(C434&lt;&gt;"","使用不可",""))</f>
        <v/>
      </c>
      <c r="G434" s="7" t="str">
        <f>IFERROR(VLOOKUP($J434,単価!$A$2:$D$4,4,FALSE),"")</f>
        <v/>
      </c>
      <c r="H434" s="10"/>
      <c r="I434" s="7" t="str">
        <f>IFERROR(G434*H434,"")</f>
        <v/>
      </c>
      <c r="J434" s="13" t="str">
        <f t="shared" si="6"/>
        <v>202103</v>
      </c>
    </row>
    <row r="435" spans="1:10" x14ac:dyDescent="0.15">
      <c r="A435" s="3" t="str">
        <f>IF(C435&lt;&gt;"",ROW()-5,"")</f>
        <v/>
      </c>
      <c r="B435" s="3" t="str">
        <f>IF(C435&lt;&gt;"",TEXT($C$3,"0000000000"),"")</f>
        <v/>
      </c>
      <c r="C435" s="8"/>
      <c r="D435" s="9"/>
      <c r="E435" s="10"/>
      <c r="F435" s="3" t="str">
        <f>IFERROR(VLOOKUP($J435,単価!$A$2:$D$4,2,FALSE),IF(C435&lt;&gt;"","使用不可",""))</f>
        <v/>
      </c>
      <c r="G435" s="7" t="str">
        <f>IFERROR(VLOOKUP($J435,単価!$A$2:$D$4,4,FALSE),"")</f>
        <v/>
      </c>
      <c r="H435" s="10"/>
      <c r="I435" s="7" t="str">
        <f>IFERROR(G435*H435,"")</f>
        <v/>
      </c>
      <c r="J435" s="13" t="str">
        <f t="shared" si="6"/>
        <v>202103</v>
      </c>
    </row>
    <row r="436" spans="1:10" x14ac:dyDescent="0.15">
      <c r="A436" s="3" t="str">
        <f>IF(C436&lt;&gt;"",ROW()-5,"")</f>
        <v/>
      </c>
      <c r="B436" s="3" t="str">
        <f>IF(C436&lt;&gt;"",TEXT($C$3,"0000000000"),"")</f>
        <v/>
      </c>
      <c r="C436" s="8"/>
      <c r="D436" s="9"/>
      <c r="E436" s="10"/>
      <c r="F436" s="3" t="str">
        <f>IFERROR(VLOOKUP($J436,単価!$A$2:$D$4,2,FALSE),IF(C436&lt;&gt;"","使用不可",""))</f>
        <v/>
      </c>
      <c r="G436" s="7" t="str">
        <f>IFERROR(VLOOKUP($J436,単価!$A$2:$D$4,4,FALSE),"")</f>
        <v/>
      </c>
      <c r="H436" s="10"/>
      <c r="I436" s="7" t="str">
        <f>IFERROR(G436*H436,"")</f>
        <v/>
      </c>
      <c r="J436" s="13" t="str">
        <f t="shared" si="6"/>
        <v>202103</v>
      </c>
    </row>
    <row r="437" spans="1:10" x14ac:dyDescent="0.15">
      <c r="A437" s="3" t="str">
        <f>IF(C437&lt;&gt;"",ROW()-5,"")</f>
        <v/>
      </c>
      <c r="B437" s="3" t="str">
        <f>IF(C437&lt;&gt;"",TEXT($C$3,"0000000000"),"")</f>
        <v/>
      </c>
      <c r="C437" s="8"/>
      <c r="D437" s="9"/>
      <c r="E437" s="10"/>
      <c r="F437" s="3" t="str">
        <f>IFERROR(VLOOKUP($J437,単価!$A$2:$D$4,2,FALSE),IF(C437&lt;&gt;"","使用不可",""))</f>
        <v/>
      </c>
      <c r="G437" s="7" t="str">
        <f>IFERROR(VLOOKUP($J437,単価!$A$2:$D$4,4,FALSE),"")</f>
        <v/>
      </c>
      <c r="H437" s="10"/>
      <c r="I437" s="7" t="str">
        <f>IFERROR(G437*H437,"")</f>
        <v/>
      </c>
      <c r="J437" s="13" t="str">
        <f t="shared" si="6"/>
        <v>202103</v>
      </c>
    </row>
    <row r="438" spans="1:10" x14ac:dyDescent="0.15">
      <c r="A438" s="3" t="str">
        <f>IF(C438&lt;&gt;"",ROW()-5,"")</f>
        <v/>
      </c>
      <c r="B438" s="3" t="str">
        <f>IF(C438&lt;&gt;"",TEXT($C$3,"0000000000"),"")</f>
        <v/>
      </c>
      <c r="C438" s="8"/>
      <c r="D438" s="9"/>
      <c r="E438" s="10"/>
      <c r="F438" s="3" t="str">
        <f>IFERROR(VLOOKUP($J438,単価!$A$2:$D$4,2,FALSE),IF(C438&lt;&gt;"","使用不可",""))</f>
        <v/>
      </c>
      <c r="G438" s="7" t="str">
        <f>IFERROR(VLOOKUP($J438,単価!$A$2:$D$4,4,FALSE),"")</f>
        <v/>
      </c>
      <c r="H438" s="10"/>
      <c r="I438" s="7" t="str">
        <f>IFERROR(G438*H438,"")</f>
        <v/>
      </c>
      <c r="J438" s="13" t="str">
        <f t="shared" si="6"/>
        <v>202103</v>
      </c>
    </row>
    <row r="439" spans="1:10" x14ac:dyDescent="0.15">
      <c r="A439" s="3" t="str">
        <f>IF(C439&lt;&gt;"",ROW()-5,"")</f>
        <v/>
      </c>
      <c r="B439" s="3" t="str">
        <f>IF(C439&lt;&gt;"",TEXT($C$3,"0000000000"),"")</f>
        <v/>
      </c>
      <c r="C439" s="8"/>
      <c r="D439" s="9"/>
      <c r="E439" s="10"/>
      <c r="F439" s="3" t="str">
        <f>IFERROR(VLOOKUP($J439,単価!$A$2:$D$4,2,FALSE),IF(C439&lt;&gt;"","使用不可",""))</f>
        <v/>
      </c>
      <c r="G439" s="7" t="str">
        <f>IFERROR(VLOOKUP($J439,単価!$A$2:$D$4,4,FALSE),"")</f>
        <v/>
      </c>
      <c r="H439" s="10"/>
      <c r="I439" s="7" t="str">
        <f>IFERROR(G439*H439,"")</f>
        <v/>
      </c>
      <c r="J439" s="13" t="str">
        <f t="shared" si="6"/>
        <v>202103</v>
      </c>
    </row>
    <row r="440" spans="1:10" x14ac:dyDescent="0.15">
      <c r="A440" s="3" t="str">
        <f>IF(C440&lt;&gt;"",ROW()-5,"")</f>
        <v/>
      </c>
      <c r="B440" s="3" t="str">
        <f>IF(C440&lt;&gt;"",TEXT($C$3,"0000000000"),"")</f>
        <v/>
      </c>
      <c r="C440" s="8"/>
      <c r="D440" s="9"/>
      <c r="E440" s="10"/>
      <c r="F440" s="3" t="str">
        <f>IFERROR(VLOOKUP($J440,単価!$A$2:$D$4,2,FALSE),IF(C440&lt;&gt;"","使用不可",""))</f>
        <v/>
      </c>
      <c r="G440" s="7" t="str">
        <f>IFERROR(VLOOKUP($J440,単価!$A$2:$D$4,4,FALSE),"")</f>
        <v/>
      </c>
      <c r="H440" s="10"/>
      <c r="I440" s="7" t="str">
        <f>IFERROR(G440*H440,"")</f>
        <v/>
      </c>
      <c r="J440" s="13" t="str">
        <f t="shared" si="6"/>
        <v>202103</v>
      </c>
    </row>
    <row r="441" spans="1:10" x14ac:dyDescent="0.15">
      <c r="A441" s="3" t="str">
        <f>IF(C441&lt;&gt;"",ROW()-5,"")</f>
        <v/>
      </c>
      <c r="B441" s="3" t="str">
        <f>IF(C441&lt;&gt;"",TEXT($C$3,"0000000000"),"")</f>
        <v/>
      </c>
      <c r="C441" s="8"/>
      <c r="D441" s="9"/>
      <c r="E441" s="10"/>
      <c r="F441" s="3" t="str">
        <f>IFERROR(VLOOKUP($J441,単価!$A$2:$D$4,2,FALSE),IF(C441&lt;&gt;"","使用不可",""))</f>
        <v/>
      </c>
      <c r="G441" s="7" t="str">
        <f>IFERROR(VLOOKUP($J441,単価!$A$2:$D$4,4,FALSE),"")</f>
        <v/>
      </c>
      <c r="H441" s="10"/>
      <c r="I441" s="7" t="str">
        <f>IFERROR(G441*H441,"")</f>
        <v/>
      </c>
      <c r="J441" s="13" t="str">
        <f t="shared" si="6"/>
        <v>202103</v>
      </c>
    </row>
    <row r="442" spans="1:10" x14ac:dyDescent="0.15">
      <c r="A442" s="3" t="str">
        <f>IF(C442&lt;&gt;"",ROW()-5,"")</f>
        <v/>
      </c>
      <c r="B442" s="3" t="str">
        <f>IF(C442&lt;&gt;"",TEXT($C$3,"0000000000"),"")</f>
        <v/>
      </c>
      <c r="C442" s="8"/>
      <c r="D442" s="9"/>
      <c r="E442" s="10"/>
      <c r="F442" s="3" t="str">
        <f>IFERROR(VLOOKUP($J442,単価!$A$2:$D$4,2,FALSE),IF(C442&lt;&gt;"","使用不可",""))</f>
        <v/>
      </c>
      <c r="G442" s="7" t="str">
        <f>IFERROR(VLOOKUP($J442,単価!$A$2:$D$4,4,FALSE),"")</f>
        <v/>
      </c>
      <c r="H442" s="10"/>
      <c r="I442" s="7" t="str">
        <f>IFERROR(G442*H442,"")</f>
        <v/>
      </c>
      <c r="J442" s="13" t="str">
        <f t="shared" si="6"/>
        <v>202103</v>
      </c>
    </row>
    <row r="443" spans="1:10" x14ac:dyDescent="0.15">
      <c r="A443" s="3" t="str">
        <f>IF(C443&lt;&gt;"",ROW()-5,"")</f>
        <v/>
      </c>
      <c r="B443" s="3" t="str">
        <f>IF(C443&lt;&gt;"",TEXT($C$3,"0000000000"),"")</f>
        <v/>
      </c>
      <c r="C443" s="8"/>
      <c r="D443" s="9"/>
      <c r="E443" s="10"/>
      <c r="F443" s="3" t="str">
        <f>IFERROR(VLOOKUP($J443,単価!$A$2:$D$4,2,FALSE),IF(C443&lt;&gt;"","使用不可",""))</f>
        <v/>
      </c>
      <c r="G443" s="7" t="str">
        <f>IFERROR(VLOOKUP($J443,単価!$A$2:$D$4,4,FALSE),"")</f>
        <v/>
      </c>
      <c r="H443" s="10"/>
      <c r="I443" s="7" t="str">
        <f>IFERROR(G443*H443,"")</f>
        <v/>
      </c>
      <c r="J443" s="13" t="str">
        <f t="shared" si="6"/>
        <v>202103</v>
      </c>
    </row>
    <row r="444" spans="1:10" x14ac:dyDescent="0.15">
      <c r="A444" s="3" t="str">
        <f>IF(C444&lt;&gt;"",ROW()-5,"")</f>
        <v/>
      </c>
      <c r="B444" s="3" t="str">
        <f>IF(C444&lt;&gt;"",TEXT($C$3,"0000000000"),"")</f>
        <v/>
      </c>
      <c r="C444" s="8"/>
      <c r="D444" s="9"/>
      <c r="E444" s="10"/>
      <c r="F444" s="3" t="str">
        <f>IFERROR(VLOOKUP($J444,単価!$A$2:$D$4,2,FALSE),IF(C444&lt;&gt;"","使用不可",""))</f>
        <v/>
      </c>
      <c r="G444" s="7" t="str">
        <f>IFERROR(VLOOKUP($J444,単価!$A$2:$D$4,4,FALSE),"")</f>
        <v/>
      </c>
      <c r="H444" s="10"/>
      <c r="I444" s="7" t="str">
        <f>IFERROR(G444*H444,"")</f>
        <v/>
      </c>
      <c r="J444" s="13" t="str">
        <f t="shared" si="6"/>
        <v>202103</v>
      </c>
    </row>
    <row r="445" spans="1:10" x14ac:dyDescent="0.15">
      <c r="A445" s="3" t="str">
        <f>IF(C445&lt;&gt;"",ROW()-5,"")</f>
        <v/>
      </c>
      <c r="B445" s="3" t="str">
        <f>IF(C445&lt;&gt;"",TEXT($C$3,"0000000000"),"")</f>
        <v/>
      </c>
      <c r="C445" s="8"/>
      <c r="D445" s="9"/>
      <c r="E445" s="10"/>
      <c r="F445" s="3" t="str">
        <f>IFERROR(VLOOKUP($J445,単価!$A$2:$D$4,2,FALSE),IF(C445&lt;&gt;"","使用不可",""))</f>
        <v/>
      </c>
      <c r="G445" s="7" t="str">
        <f>IFERROR(VLOOKUP($J445,単価!$A$2:$D$4,4,FALSE),"")</f>
        <v/>
      </c>
      <c r="H445" s="10"/>
      <c r="I445" s="7" t="str">
        <f>IFERROR(G445*H445,"")</f>
        <v/>
      </c>
      <c r="J445" s="13" t="str">
        <f t="shared" si="6"/>
        <v>202103</v>
      </c>
    </row>
    <row r="446" spans="1:10" x14ac:dyDescent="0.15">
      <c r="A446" s="3" t="str">
        <f>IF(C446&lt;&gt;"",ROW()-5,"")</f>
        <v/>
      </c>
      <c r="B446" s="3" t="str">
        <f>IF(C446&lt;&gt;"",TEXT($C$3,"0000000000"),"")</f>
        <v/>
      </c>
      <c r="C446" s="8"/>
      <c r="D446" s="9"/>
      <c r="E446" s="10"/>
      <c r="F446" s="3" t="str">
        <f>IFERROR(VLOOKUP($J446,単価!$A$2:$D$4,2,FALSE),IF(C446&lt;&gt;"","使用不可",""))</f>
        <v/>
      </c>
      <c r="G446" s="7" t="str">
        <f>IFERROR(VLOOKUP($J446,単価!$A$2:$D$4,4,FALSE),"")</f>
        <v/>
      </c>
      <c r="H446" s="10"/>
      <c r="I446" s="7" t="str">
        <f>IFERROR(G446*H446,"")</f>
        <v/>
      </c>
      <c r="J446" s="13" t="str">
        <f t="shared" si="6"/>
        <v>202103</v>
      </c>
    </row>
    <row r="447" spans="1:10" x14ac:dyDescent="0.15">
      <c r="A447" s="3" t="str">
        <f>IF(C447&lt;&gt;"",ROW()-5,"")</f>
        <v/>
      </c>
      <c r="B447" s="3" t="str">
        <f>IF(C447&lt;&gt;"",TEXT($C$3,"0000000000"),"")</f>
        <v/>
      </c>
      <c r="C447" s="8"/>
      <c r="D447" s="9"/>
      <c r="E447" s="10"/>
      <c r="F447" s="3" t="str">
        <f>IFERROR(VLOOKUP($J447,単価!$A$2:$D$4,2,FALSE),IF(C447&lt;&gt;"","使用不可",""))</f>
        <v/>
      </c>
      <c r="G447" s="7" t="str">
        <f>IFERROR(VLOOKUP($J447,単価!$A$2:$D$4,4,FALSE),"")</f>
        <v/>
      </c>
      <c r="H447" s="10"/>
      <c r="I447" s="7" t="str">
        <f>IFERROR(G447*H447,"")</f>
        <v/>
      </c>
      <c r="J447" s="13" t="str">
        <f t="shared" si="6"/>
        <v>202103</v>
      </c>
    </row>
    <row r="448" spans="1:10" x14ac:dyDescent="0.15">
      <c r="A448" s="3" t="str">
        <f>IF(C448&lt;&gt;"",ROW()-5,"")</f>
        <v/>
      </c>
      <c r="B448" s="3" t="str">
        <f>IF(C448&lt;&gt;"",TEXT($C$3,"0000000000"),"")</f>
        <v/>
      </c>
      <c r="C448" s="8"/>
      <c r="D448" s="9"/>
      <c r="E448" s="10"/>
      <c r="F448" s="3" t="str">
        <f>IFERROR(VLOOKUP($J448,単価!$A$2:$D$4,2,FALSE),IF(C448&lt;&gt;"","使用不可",""))</f>
        <v/>
      </c>
      <c r="G448" s="7" t="str">
        <f>IFERROR(VLOOKUP($J448,単価!$A$2:$D$4,4,FALSE),"")</f>
        <v/>
      </c>
      <c r="H448" s="10"/>
      <c r="I448" s="7" t="str">
        <f>IFERROR(G448*H448,"")</f>
        <v/>
      </c>
      <c r="J448" s="13" t="str">
        <f t="shared" si="6"/>
        <v>202103</v>
      </c>
    </row>
    <row r="449" spans="1:10" x14ac:dyDescent="0.15">
      <c r="A449" s="3" t="str">
        <f>IF(C449&lt;&gt;"",ROW()-5,"")</f>
        <v/>
      </c>
      <c r="B449" s="3" t="str">
        <f>IF(C449&lt;&gt;"",TEXT($C$3,"0000000000"),"")</f>
        <v/>
      </c>
      <c r="C449" s="8"/>
      <c r="D449" s="9"/>
      <c r="E449" s="10"/>
      <c r="F449" s="3" t="str">
        <f>IFERROR(VLOOKUP($J449,単価!$A$2:$D$4,2,FALSE),IF(C449&lt;&gt;"","使用不可",""))</f>
        <v/>
      </c>
      <c r="G449" s="7" t="str">
        <f>IFERROR(VLOOKUP($J449,単価!$A$2:$D$4,4,FALSE),"")</f>
        <v/>
      </c>
      <c r="H449" s="10"/>
      <c r="I449" s="7" t="str">
        <f>IFERROR(G449*H449,"")</f>
        <v/>
      </c>
      <c r="J449" s="13" t="str">
        <f t="shared" si="6"/>
        <v>202103</v>
      </c>
    </row>
    <row r="450" spans="1:10" x14ac:dyDescent="0.15">
      <c r="A450" s="3" t="str">
        <f>IF(C450&lt;&gt;"",ROW()-5,"")</f>
        <v/>
      </c>
      <c r="B450" s="3" t="str">
        <f>IF(C450&lt;&gt;"",TEXT($C$3,"0000000000"),"")</f>
        <v/>
      </c>
      <c r="C450" s="8"/>
      <c r="D450" s="9"/>
      <c r="E450" s="10"/>
      <c r="F450" s="3" t="str">
        <f>IFERROR(VLOOKUP($J450,単価!$A$2:$D$4,2,FALSE),IF(C450&lt;&gt;"","使用不可",""))</f>
        <v/>
      </c>
      <c r="G450" s="7" t="str">
        <f>IFERROR(VLOOKUP($J450,単価!$A$2:$D$4,4,FALSE),"")</f>
        <v/>
      </c>
      <c r="H450" s="10"/>
      <c r="I450" s="7" t="str">
        <f>IFERROR(G450*H450,"")</f>
        <v/>
      </c>
      <c r="J450" s="13" t="str">
        <f t="shared" si="6"/>
        <v>202103</v>
      </c>
    </row>
    <row r="451" spans="1:10" x14ac:dyDescent="0.15">
      <c r="A451" s="3" t="str">
        <f>IF(C451&lt;&gt;"",ROW()-5,"")</f>
        <v/>
      </c>
      <c r="B451" s="3" t="str">
        <f>IF(C451&lt;&gt;"",TEXT($C$3,"0000000000"),"")</f>
        <v/>
      </c>
      <c r="C451" s="8"/>
      <c r="D451" s="9"/>
      <c r="E451" s="10"/>
      <c r="F451" s="3" t="str">
        <f>IFERROR(VLOOKUP($J451,単価!$A$2:$D$4,2,FALSE),IF(C451&lt;&gt;"","使用不可",""))</f>
        <v/>
      </c>
      <c r="G451" s="7" t="str">
        <f>IFERROR(VLOOKUP($J451,単価!$A$2:$D$4,4,FALSE),"")</f>
        <v/>
      </c>
      <c r="H451" s="10"/>
      <c r="I451" s="7" t="str">
        <f>IFERROR(G451*H451,"")</f>
        <v/>
      </c>
      <c r="J451" s="13" t="str">
        <f t="shared" si="6"/>
        <v>202103</v>
      </c>
    </row>
    <row r="452" spans="1:10" x14ac:dyDescent="0.15">
      <c r="A452" s="3" t="str">
        <f>IF(C452&lt;&gt;"",ROW()-5,"")</f>
        <v/>
      </c>
      <c r="B452" s="3" t="str">
        <f>IF(C452&lt;&gt;"",TEXT($C$3,"0000000000"),"")</f>
        <v/>
      </c>
      <c r="C452" s="8"/>
      <c r="D452" s="9"/>
      <c r="E452" s="10"/>
      <c r="F452" s="3" t="str">
        <f>IFERROR(VLOOKUP($J452,単価!$A$2:$D$4,2,FALSE),IF(C452&lt;&gt;"","使用不可",""))</f>
        <v/>
      </c>
      <c r="G452" s="7" t="str">
        <f>IFERROR(VLOOKUP($J452,単価!$A$2:$D$4,4,FALSE),"")</f>
        <v/>
      </c>
      <c r="H452" s="10"/>
      <c r="I452" s="7" t="str">
        <f>IFERROR(G452*H452,"")</f>
        <v/>
      </c>
      <c r="J452" s="13" t="str">
        <f t="shared" si="6"/>
        <v>202103</v>
      </c>
    </row>
    <row r="453" spans="1:10" x14ac:dyDescent="0.15">
      <c r="A453" s="3" t="str">
        <f>IF(C453&lt;&gt;"",ROW()-5,"")</f>
        <v/>
      </c>
      <c r="B453" s="3" t="str">
        <f>IF(C453&lt;&gt;"",TEXT($C$3,"0000000000"),"")</f>
        <v/>
      </c>
      <c r="C453" s="8"/>
      <c r="D453" s="9"/>
      <c r="E453" s="10"/>
      <c r="F453" s="3" t="str">
        <f>IFERROR(VLOOKUP($J453,単価!$A$2:$D$4,2,FALSE),IF(C453&lt;&gt;"","使用不可",""))</f>
        <v/>
      </c>
      <c r="G453" s="7" t="str">
        <f>IFERROR(VLOOKUP($J453,単価!$A$2:$D$4,4,FALSE),"")</f>
        <v/>
      </c>
      <c r="H453" s="10"/>
      <c r="I453" s="7" t="str">
        <f>IFERROR(G453*H453,"")</f>
        <v/>
      </c>
      <c r="J453" s="13" t="str">
        <f t="shared" si="6"/>
        <v>202103</v>
      </c>
    </row>
    <row r="454" spans="1:10" x14ac:dyDescent="0.15">
      <c r="A454" s="3" t="str">
        <f>IF(C454&lt;&gt;"",ROW()-5,"")</f>
        <v/>
      </c>
      <c r="B454" s="3" t="str">
        <f>IF(C454&lt;&gt;"",TEXT($C$3,"0000000000"),"")</f>
        <v/>
      </c>
      <c r="C454" s="8"/>
      <c r="D454" s="9"/>
      <c r="E454" s="10"/>
      <c r="F454" s="3" t="str">
        <f>IFERROR(VLOOKUP($J454,単価!$A$2:$D$4,2,FALSE),IF(C454&lt;&gt;"","使用不可",""))</f>
        <v/>
      </c>
      <c r="G454" s="7" t="str">
        <f>IFERROR(VLOOKUP($J454,単価!$A$2:$D$4,4,FALSE),"")</f>
        <v/>
      </c>
      <c r="H454" s="10"/>
      <c r="I454" s="7" t="str">
        <f>IFERROR(G454*H454,"")</f>
        <v/>
      </c>
      <c r="J454" s="13" t="str">
        <f t="shared" si="6"/>
        <v>202103</v>
      </c>
    </row>
    <row r="455" spans="1:10" x14ac:dyDescent="0.15">
      <c r="A455" s="3" t="str">
        <f>IF(C455&lt;&gt;"",ROW()-5,"")</f>
        <v/>
      </c>
      <c r="B455" s="3" t="str">
        <f>IF(C455&lt;&gt;"",TEXT($C$3,"0000000000"),"")</f>
        <v/>
      </c>
      <c r="C455" s="8"/>
      <c r="D455" s="9"/>
      <c r="E455" s="10"/>
      <c r="F455" s="3" t="str">
        <f>IFERROR(VLOOKUP($J455,単価!$A$2:$D$4,2,FALSE),IF(C455&lt;&gt;"","使用不可",""))</f>
        <v/>
      </c>
      <c r="G455" s="7" t="str">
        <f>IFERROR(VLOOKUP($J455,単価!$A$2:$D$4,4,FALSE),"")</f>
        <v/>
      </c>
      <c r="H455" s="10"/>
      <c r="I455" s="7" t="str">
        <f>IFERROR(G455*H455,"")</f>
        <v/>
      </c>
      <c r="J455" s="13" t="str">
        <f t="shared" ref="J455:J518" si="7">$E455 &amp; IF(_xlfn.DAYS(DATE(2021,3,31),$D455)&gt;=0,"202103","202104")</f>
        <v>202103</v>
      </c>
    </row>
    <row r="456" spans="1:10" x14ac:dyDescent="0.15">
      <c r="A456" s="3" t="str">
        <f>IF(C456&lt;&gt;"",ROW()-5,"")</f>
        <v/>
      </c>
      <c r="B456" s="3" t="str">
        <f>IF(C456&lt;&gt;"",TEXT($C$3,"0000000000"),"")</f>
        <v/>
      </c>
      <c r="C456" s="8"/>
      <c r="D456" s="9"/>
      <c r="E456" s="10"/>
      <c r="F456" s="3" t="str">
        <f>IFERROR(VLOOKUP($J456,単価!$A$2:$D$4,2,FALSE),IF(C456&lt;&gt;"","使用不可",""))</f>
        <v/>
      </c>
      <c r="G456" s="7" t="str">
        <f>IFERROR(VLOOKUP($J456,単価!$A$2:$D$4,4,FALSE),"")</f>
        <v/>
      </c>
      <c r="H456" s="10"/>
      <c r="I456" s="7" t="str">
        <f>IFERROR(G456*H456,"")</f>
        <v/>
      </c>
      <c r="J456" s="13" t="str">
        <f t="shared" si="7"/>
        <v>202103</v>
      </c>
    </row>
    <row r="457" spans="1:10" x14ac:dyDescent="0.15">
      <c r="A457" s="3" t="str">
        <f>IF(C457&lt;&gt;"",ROW()-5,"")</f>
        <v/>
      </c>
      <c r="B457" s="3" t="str">
        <f>IF(C457&lt;&gt;"",TEXT($C$3,"0000000000"),"")</f>
        <v/>
      </c>
      <c r="C457" s="8"/>
      <c r="D457" s="9"/>
      <c r="E457" s="10"/>
      <c r="F457" s="3" t="str">
        <f>IFERROR(VLOOKUP($J457,単価!$A$2:$D$4,2,FALSE),IF(C457&lt;&gt;"","使用不可",""))</f>
        <v/>
      </c>
      <c r="G457" s="7" t="str">
        <f>IFERROR(VLOOKUP($J457,単価!$A$2:$D$4,4,FALSE),"")</f>
        <v/>
      </c>
      <c r="H457" s="10"/>
      <c r="I457" s="7" t="str">
        <f>IFERROR(G457*H457,"")</f>
        <v/>
      </c>
      <c r="J457" s="13" t="str">
        <f t="shared" si="7"/>
        <v>202103</v>
      </c>
    </row>
    <row r="458" spans="1:10" x14ac:dyDescent="0.15">
      <c r="A458" s="3" t="str">
        <f>IF(C458&lt;&gt;"",ROW()-5,"")</f>
        <v/>
      </c>
      <c r="B458" s="3" t="str">
        <f>IF(C458&lt;&gt;"",TEXT($C$3,"0000000000"),"")</f>
        <v/>
      </c>
      <c r="C458" s="8"/>
      <c r="D458" s="9"/>
      <c r="E458" s="10"/>
      <c r="F458" s="3" t="str">
        <f>IFERROR(VLOOKUP($J458,単価!$A$2:$D$4,2,FALSE),IF(C458&lt;&gt;"","使用不可",""))</f>
        <v/>
      </c>
      <c r="G458" s="7" t="str">
        <f>IFERROR(VLOOKUP($J458,単価!$A$2:$D$4,4,FALSE),"")</f>
        <v/>
      </c>
      <c r="H458" s="10"/>
      <c r="I458" s="7" t="str">
        <f>IFERROR(G458*H458,"")</f>
        <v/>
      </c>
      <c r="J458" s="13" t="str">
        <f t="shared" si="7"/>
        <v>202103</v>
      </c>
    </row>
    <row r="459" spans="1:10" x14ac:dyDescent="0.15">
      <c r="A459" s="3" t="str">
        <f>IF(C459&lt;&gt;"",ROW()-5,"")</f>
        <v/>
      </c>
      <c r="B459" s="3" t="str">
        <f>IF(C459&lt;&gt;"",TEXT($C$3,"0000000000"),"")</f>
        <v/>
      </c>
      <c r="C459" s="8"/>
      <c r="D459" s="9"/>
      <c r="E459" s="10"/>
      <c r="F459" s="3" t="str">
        <f>IFERROR(VLOOKUP($J459,単価!$A$2:$D$4,2,FALSE),IF(C459&lt;&gt;"","使用不可",""))</f>
        <v/>
      </c>
      <c r="G459" s="7" t="str">
        <f>IFERROR(VLOOKUP($J459,単価!$A$2:$D$4,4,FALSE),"")</f>
        <v/>
      </c>
      <c r="H459" s="10"/>
      <c r="I459" s="7" t="str">
        <f>IFERROR(G459*H459,"")</f>
        <v/>
      </c>
      <c r="J459" s="13" t="str">
        <f t="shared" si="7"/>
        <v>202103</v>
      </c>
    </row>
    <row r="460" spans="1:10" x14ac:dyDescent="0.15">
      <c r="A460" s="3" t="str">
        <f>IF(C460&lt;&gt;"",ROW()-5,"")</f>
        <v/>
      </c>
      <c r="B460" s="3" t="str">
        <f>IF(C460&lt;&gt;"",TEXT($C$3,"0000000000"),"")</f>
        <v/>
      </c>
      <c r="C460" s="8"/>
      <c r="D460" s="9"/>
      <c r="E460" s="10"/>
      <c r="F460" s="3" t="str">
        <f>IFERROR(VLOOKUP($J460,単価!$A$2:$D$4,2,FALSE),IF(C460&lt;&gt;"","使用不可",""))</f>
        <v/>
      </c>
      <c r="G460" s="7" t="str">
        <f>IFERROR(VLOOKUP($J460,単価!$A$2:$D$4,4,FALSE),"")</f>
        <v/>
      </c>
      <c r="H460" s="10"/>
      <c r="I460" s="7" t="str">
        <f>IFERROR(G460*H460,"")</f>
        <v/>
      </c>
      <c r="J460" s="13" t="str">
        <f t="shared" si="7"/>
        <v>202103</v>
      </c>
    </row>
    <row r="461" spans="1:10" x14ac:dyDescent="0.15">
      <c r="A461" s="3" t="str">
        <f>IF(C461&lt;&gt;"",ROW()-5,"")</f>
        <v/>
      </c>
      <c r="B461" s="3" t="str">
        <f>IF(C461&lt;&gt;"",TEXT($C$3,"0000000000"),"")</f>
        <v/>
      </c>
      <c r="C461" s="8"/>
      <c r="D461" s="9"/>
      <c r="E461" s="10"/>
      <c r="F461" s="3" t="str">
        <f>IFERROR(VLOOKUP($J461,単価!$A$2:$D$4,2,FALSE),IF(C461&lt;&gt;"","使用不可",""))</f>
        <v/>
      </c>
      <c r="G461" s="7" t="str">
        <f>IFERROR(VLOOKUP($J461,単価!$A$2:$D$4,4,FALSE),"")</f>
        <v/>
      </c>
      <c r="H461" s="10"/>
      <c r="I461" s="7" t="str">
        <f>IFERROR(G461*H461,"")</f>
        <v/>
      </c>
      <c r="J461" s="13" t="str">
        <f t="shared" si="7"/>
        <v>202103</v>
      </c>
    </row>
    <row r="462" spans="1:10" x14ac:dyDescent="0.15">
      <c r="A462" s="3" t="str">
        <f>IF(C462&lt;&gt;"",ROW()-5,"")</f>
        <v/>
      </c>
      <c r="B462" s="3" t="str">
        <f>IF(C462&lt;&gt;"",TEXT($C$3,"0000000000"),"")</f>
        <v/>
      </c>
      <c r="C462" s="8"/>
      <c r="D462" s="9"/>
      <c r="E462" s="10"/>
      <c r="F462" s="3" t="str">
        <f>IFERROR(VLOOKUP($J462,単価!$A$2:$D$4,2,FALSE),IF(C462&lt;&gt;"","使用不可",""))</f>
        <v/>
      </c>
      <c r="G462" s="7" t="str">
        <f>IFERROR(VLOOKUP($J462,単価!$A$2:$D$4,4,FALSE),"")</f>
        <v/>
      </c>
      <c r="H462" s="10"/>
      <c r="I462" s="7" t="str">
        <f>IFERROR(G462*H462,"")</f>
        <v/>
      </c>
      <c r="J462" s="13" t="str">
        <f t="shared" si="7"/>
        <v>202103</v>
      </c>
    </row>
    <row r="463" spans="1:10" x14ac:dyDescent="0.15">
      <c r="A463" s="3" t="str">
        <f>IF(C463&lt;&gt;"",ROW()-5,"")</f>
        <v/>
      </c>
      <c r="B463" s="3" t="str">
        <f>IF(C463&lt;&gt;"",TEXT($C$3,"0000000000"),"")</f>
        <v/>
      </c>
      <c r="C463" s="8"/>
      <c r="D463" s="9"/>
      <c r="E463" s="10"/>
      <c r="F463" s="3" t="str">
        <f>IFERROR(VLOOKUP($J463,単価!$A$2:$D$4,2,FALSE),IF(C463&lt;&gt;"","使用不可",""))</f>
        <v/>
      </c>
      <c r="G463" s="7" t="str">
        <f>IFERROR(VLOOKUP($J463,単価!$A$2:$D$4,4,FALSE),"")</f>
        <v/>
      </c>
      <c r="H463" s="10"/>
      <c r="I463" s="7" t="str">
        <f>IFERROR(G463*H463,"")</f>
        <v/>
      </c>
      <c r="J463" s="13" t="str">
        <f t="shared" si="7"/>
        <v>202103</v>
      </c>
    </row>
    <row r="464" spans="1:10" x14ac:dyDescent="0.15">
      <c r="A464" s="3" t="str">
        <f>IF(C464&lt;&gt;"",ROW()-5,"")</f>
        <v/>
      </c>
      <c r="B464" s="3" t="str">
        <f>IF(C464&lt;&gt;"",TEXT($C$3,"0000000000"),"")</f>
        <v/>
      </c>
      <c r="C464" s="8"/>
      <c r="D464" s="9"/>
      <c r="E464" s="10"/>
      <c r="F464" s="3" t="str">
        <f>IFERROR(VLOOKUP($J464,単価!$A$2:$D$4,2,FALSE),IF(C464&lt;&gt;"","使用不可",""))</f>
        <v/>
      </c>
      <c r="G464" s="7" t="str">
        <f>IFERROR(VLOOKUP($J464,単価!$A$2:$D$4,4,FALSE),"")</f>
        <v/>
      </c>
      <c r="H464" s="10"/>
      <c r="I464" s="7" t="str">
        <f>IFERROR(G464*H464,"")</f>
        <v/>
      </c>
      <c r="J464" s="13" t="str">
        <f t="shared" si="7"/>
        <v>202103</v>
      </c>
    </row>
    <row r="465" spans="1:10" x14ac:dyDescent="0.15">
      <c r="A465" s="3" t="str">
        <f>IF(C465&lt;&gt;"",ROW()-5,"")</f>
        <v/>
      </c>
      <c r="B465" s="3" t="str">
        <f>IF(C465&lt;&gt;"",TEXT($C$3,"0000000000"),"")</f>
        <v/>
      </c>
      <c r="C465" s="8"/>
      <c r="D465" s="9"/>
      <c r="E465" s="10"/>
      <c r="F465" s="3" t="str">
        <f>IFERROR(VLOOKUP($J465,単価!$A$2:$D$4,2,FALSE),IF(C465&lt;&gt;"","使用不可",""))</f>
        <v/>
      </c>
      <c r="G465" s="7" t="str">
        <f>IFERROR(VLOOKUP($J465,単価!$A$2:$D$4,4,FALSE),"")</f>
        <v/>
      </c>
      <c r="H465" s="10"/>
      <c r="I465" s="7" t="str">
        <f>IFERROR(G465*H465,"")</f>
        <v/>
      </c>
      <c r="J465" s="13" t="str">
        <f t="shared" si="7"/>
        <v>202103</v>
      </c>
    </row>
    <row r="466" spans="1:10" x14ac:dyDescent="0.15">
      <c r="A466" s="3" t="str">
        <f>IF(C466&lt;&gt;"",ROW()-5,"")</f>
        <v/>
      </c>
      <c r="B466" s="3" t="str">
        <f>IF(C466&lt;&gt;"",TEXT($C$3,"0000000000"),"")</f>
        <v/>
      </c>
      <c r="C466" s="8"/>
      <c r="D466" s="9"/>
      <c r="E466" s="10"/>
      <c r="F466" s="3" t="str">
        <f>IFERROR(VLOOKUP($J466,単価!$A$2:$D$4,2,FALSE),IF(C466&lt;&gt;"","使用不可",""))</f>
        <v/>
      </c>
      <c r="G466" s="7" t="str">
        <f>IFERROR(VLOOKUP($J466,単価!$A$2:$D$4,4,FALSE),"")</f>
        <v/>
      </c>
      <c r="H466" s="10"/>
      <c r="I466" s="7" t="str">
        <f>IFERROR(G466*H466,"")</f>
        <v/>
      </c>
      <c r="J466" s="13" t="str">
        <f t="shared" si="7"/>
        <v>202103</v>
      </c>
    </row>
    <row r="467" spans="1:10" x14ac:dyDescent="0.15">
      <c r="A467" s="3" t="str">
        <f>IF(C467&lt;&gt;"",ROW()-5,"")</f>
        <v/>
      </c>
      <c r="B467" s="3" t="str">
        <f>IF(C467&lt;&gt;"",TEXT($C$3,"0000000000"),"")</f>
        <v/>
      </c>
      <c r="C467" s="8"/>
      <c r="D467" s="9"/>
      <c r="E467" s="10"/>
      <c r="F467" s="3" t="str">
        <f>IFERROR(VLOOKUP($J467,単価!$A$2:$D$4,2,FALSE),IF(C467&lt;&gt;"","使用不可",""))</f>
        <v/>
      </c>
      <c r="G467" s="7" t="str">
        <f>IFERROR(VLOOKUP($J467,単価!$A$2:$D$4,4,FALSE),"")</f>
        <v/>
      </c>
      <c r="H467" s="10"/>
      <c r="I467" s="7" t="str">
        <f>IFERROR(G467*H467,"")</f>
        <v/>
      </c>
      <c r="J467" s="13" t="str">
        <f t="shared" si="7"/>
        <v>202103</v>
      </c>
    </row>
    <row r="468" spans="1:10" x14ac:dyDescent="0.15">
      <c r="A468" s="3" t="str">
        <f>IF(C468&lt;&gt;"",ROW()-5,"")</f>
        <v/>
      </c>
      <c r="B468" s="3" t="str">
        <f>IF(C468&lt;&gt;"",TEXT($C$3,"0000000000"),"")</f>
        <v/>
      </c>
      <c r="C468" s="8"/>
      <c r="D468" s="9"/>
      <c r="E468" s="10"/>
      <c r="F468" s="3" t="str">
        <f>IFERROR(VLOOKUP($J468,単価!$A$2:$D$4,2,FALSE),IF(C468&lt;&gt;"","使用不可",""))</f>
        <v/>
      </c>
      <c r="G468" s="7" t="str">
        <f>IFERROR(VLOOKUP($J468,単価!$A$2:$D$4,4,FALSE),"")</f>
        <v/>
      </c>
      <c r="H468" s="10"/>
      <c r="I468" s="7" t="str">
        <f>IFERROR(G468*H468,"")</f>
        <v/>
      </c>
      <c r="J468" s="13" t="str">
        <f t="shared" si="7"/>
        <v>202103</v>
      </c>
    </row>
    <row r="469" spans="1:10" x14ac:dyDescent="0.15">
      <c r="A469" s="3" t="str">
        <f>IF(C469&lt;&gt;"",ROW()-5,"")</f>
        <v/>
      </c>
      <c r="B469" s="3" t="str">
        <f>IF(C469&lt;&gt;"",TEXT($C$3,"0000000000"),"")</f>
        <v/>
      </c>
      <c r="C469" s="8"/>
      <c r="D469" s="9"/>
      <c r="E469" s="10"/>
      <c r="F469" s="3" t="str">
        <f>IFERROR(VLOOKUP($J469,単価!$A$2:$D$4,2,FALSE),IF(C469&lt;&gt;"","使用不可",""))</f>
        <v/>
      </c>
      <c r="G469" s="7" t="str">
        <f>IFERROR(VLOOKUP($J469,単価!$A$2:$D$4,4,FALSE),"")</f>
        <v/>
      </c>
      <c r="H469" s="10"/>
      <c r="I469" s="7" t="str">
        <f>IFERROR(G469*H469,"")</f>
        <v/>
      </c>
      <c r="J469" s="13" t="str">
        <f t="shared" si="7"/>
        <v>202103</v>
      </c>
    </row>
    <row r="470" spans="1:10" x14ac:dyDescent="0.15">
      <c r="A470" s="3" t="str">
        <f>IF(C470&lt;&gt;"",ROW()-5,"")</f>
        <v/>
      </c>
      <c r="B470" s="3" t="str">
        <f>IF(C470&lt;&gt;"",TEXT($C$3,"0000000000"),"")</f>
        <v/>
      </c>
      <c r="C470" s="8"/>
      <c r="D470" s="9"/>
      <c r="E470" s="10"/>
      <c r="F470" s="3" t="str">
        <f>IFERROR(VLOOKUP($J470,単価!$A$2:$D$4,2,FALSE),IF(C470&lt;&gt;"","使用不可",""))</f>
        <v/>
      </c>
      <c r="G470" s="7" t="str">
        <f>IFERROR(VLOOKUP($J470,単価!$A$2:$D$4,4,FALSE),"")</f>
        <v/>
      </c>
      <c r="H470" s="10"/>
      <c r="I470" s="7" t="str">
        <f>IFERROR(G470*H470,"")</f>
        <v/>
      </c>
      <c r="J470" s="13" t="str">
        <f t="shared" si="7"/>
        <v>202103</v>
      </c>
    </row>
    <row r="471" spans="1:10" x14ac:dyDescent="0.15">
      <c r="A471" s="3" t="str">
        <f>IF(C471&lt;&gt;"",ROW()-5,"")</f>
        <v/>
      </c>
      <c r="B471" s="3" t="str">
        <f>IF(C471&lt;&gt;"",TEXT($C$3,"0000000000"),"")</f>
        <v/>
      </c>
      <c r="C471" s="8"/>
      <c r="D471" s="9"/>
      <c r="E471" s="10"/>
      <c r="F471" s="3" t="str">
        <f>IFERROR(VLOOKUP($J471,単価!$A$2:$D$4,2,FALSE),IF(C471&lt;&gt;"","使用不可",""))</f>
        <v/>
      </c>
      <c r="G471" s="7" t="str">
        <f>IFERROR(VLOOKUP($J471,単価!$A$2:$D$4,4,FALSE),"")</f>
        <v/>
      </c>
      <c r="H471" s="10"/>
      <c r="I471" s="7" t="str">
        <f>IFERROR(G471*H471,"")</f>
        <v/>
      </c>
      <c r="J471" s="13" t="str">
        <f t="shared" si="7"/>
        <v>202103</v>
      </c>
    </row>
    <row r="472" spans="1:10" x14ac:dyDescent="0.15">
      <c r="A472" s="3" t="str">
        <f>IF(C472&lt;&gt;"",ROW()-5,"")</f>
        <v/>
      </c>
      <c r="B472" s="3" t="str">
        <f>IF(C472&lt;&gt;"",TEXT($C$3,"0000000000"),"")</f>
        <v/>
      </c>
      <c r="C472" s="8"/>
      <c r="D472" s="9"/>
      <c r="E472" s="10"/>
      <c r="F472" s="3" t="str">
        <f>IFERROR(VLOOKUP($J472,単価!$A$2:$D$4,2,FALSE),IF(C472&lt;&gt;"","使用不可",""))</f>
        <v/>
      </c>
      <c r="G472" s="7" t="str">
        <f>IFERROR(VLOOKUP($J472,単価!$A$2:$D$4,4,FALSE),"")</f>
        <v/>
      </c>
      <c r="H472" s="10"/>
      <c r="I472" s="7" t="str">
        <f>IFERROR(G472*H472,"")</f>
        <v/>
      </c>
      <c r="J472" s="13" t="str">
        <f t="shared" si="7"/>
        <v>202103</v>
      </c>
    </row>
    <row r="473" spans="1:10" x14ac:dyDescent="0.15">
      <c r="A473" s="3" t="str">
        <f>IF(C473&lt;&gt;"",ROW()-5,"")</f>
        <v/>
      </c>
      <c r="B473" s="3" t="str">
        <f>IF(C473&lt;&gt;"",TEXT($C$3,"0000000000"),"")</f>
        <v/>
      </c>
      <c r="C473" s="8"/>
      <c r="D473" s="9"/>
      <c r="E473" s="10"/>
      <c r="F473" s="3" t="str">
        <f>IFERROR(VLOOKUP($J473,単価!$A$2:$D$4,2,FALSE),IF(C473&lt;&gt;"","使用不可",""))</f>
        <v/>
      </c>
      <c r="G473" s="7" t="str">
        <f>IFERROR(VLOOKUP($J473,単価!$A$2:$D$4,4,FALSE),"")</f>
        <v/>
      </c>
      <c r="H473" s="10"/>
      <c r="I473" s="7" t="str">
        <f>IFERROR(G473*H473,"")</f>
        <v/>
      </c>
      <c r="J473" s="13" t="str">
        <f t="shared" si="7"/>
        <v>202103</v>
      </c>
    </row>
    <row r="474" spans="1:10" x14ac:dyDescent="0.15">
      <c r="A474" s="3" t="str">
        <f>IF(C474&lt;&gt;"",ROW()-5,"")</f>
        <v/>
      </c>
      <c r="B474" s="3" t="str">
        <f>IF(C474&lt;&gt;"",TEXT($C$3,"0000000000"),"")</f>
        <v/>
      </c>
      <c r="C474" s="8"/>
      <c r="D474" s="9"/>
      <c r="E474" s="10"/>
      <c r="F474" s="3" t="str">
        <f>IFERROR(VLOOKUP($J474,単価!$A$2:$D$4,2,FALSE),IF(C474&lt;&gt;"","使用不可",""))</f>
        <v/>
      </c>
      <c r="G474" s="7" t="str">
        <f>IFERROR(VLOOKUP($J474,単価!$A$2:$D$4,4,FALSE),"")</f>
        <v/>
      </c>
      <c r="H474" s="10"/>
      <c r="I474" s="7" t="str">
        <f>IFERROR(G474*H474,"")</f>
        <v/>
      </c>
      <c r="J474" s="13" t="str">
        <f t="shared" si="7"/>
        <v>202103</v>
      </c>
    </row>
    <row r="475" spans="1:10" x14ac:dyDescent="0.15">
      <c r="A475" s="3" t="str">
        <f>IF(C475&lt;&gt;"",ROW()-5,"")</f>
        <v/>
      </c>
      <c r="B475" s="3" t="str">
        <f>IF(C475&lt;&gt;"",TEXT($C$3,"0000000000"),"")</f>
        <v/>
      </c>
      <c r="C475" s="8"/>
      <c r="D475" s="9"/>
      <c r="E475" s="10"/>
      <c r="F475" s="3" t="str">
        <f>IFERROR(VLOOKUP($J475,単価!$A$2:$D$4,2,FALSE),IF(C475&lt;&gt;"","使用不可",""))</f>
        <v/>
      </c>
      <c r="G475" s="7" t="str">
        <f>IFERROR(VLOOKUP($J475,単価!$A$2:$D$4,4,FALSE),"")</f>
        <v/>
      </c>
      <c r="H475" s="10"/>
      <c r="I475" s="7" t="str">
        <f>IFERROR(G475*H475,"")</f>
        <v/>
      </c>
      <c r="J475" s="13" t="str">
        <f t="shared" si="7"/>
        <v>202103</v>
      </c>
    </row>
    <row r="476" spans="1:10" x14ac:dyDescent="0.15">
      <c r="A476" s="3" t="str">
        <f>IF(C476&lt;&gt;"",ROW()-5,"")</f>
        <v/>
      </c>
      <c r="B476" s="3" t="str">
        <f>IF(C476&lt;&gt;"",TEXT($C$3,"0000000000"),"")</f>
        <v/>
      </c>
      <c r="C476" s="8"/>
      <c r="D476" s="9"/>
      <c r="E476" s="10"/>
      <c r="F476" s="3" t="str">
        <f>IFERROR(VLOOKUP($J476,単価!$A$2:$D$4,2,FALSE),IF(C476&lt;&gt;"","使用不可",""))</f>
        <v/>
      </c>
      <c r="G476" s="7" t="str">
        <f>IFERROR(VLOOKUP($J476,単価!$A$2:$D$4,4,FALSE),"")</f>
        <v/>
      </c>
      <c r="H476" s="10"/>
      <c r="I476" s="7" t="str">
        <f>IFERROR(G476*H476,"")</f>
        <v/>
      </c>
      <c r="J476" s="13" t="str">
        <f t="shared" si="7"/>
        <v>202103</v>
      </c>
    </row>
    <row r="477" spans="1:10" x14ac:dyDescent="0.15">
      <c r="A477" s="3" t="str">
        <f>IF(C477&lt;&gt;"",ROW()-5,"")</f>
        <v/>
      </c>
      <c r="B477" s="3" t="str">
        <f>IF(C477&lt;&gt;"",TEXT($C$3,"0000000000"),"")</f>
        <v/>
      </c>
      <c r="C477" s="8"/>
      <c r="D477" s="9"/>
      <c r="E477" s="10"/>
      <c r="F477" s="3" t="str">
        <f>IFERROR(VLOOKUP($J477,単価!$A$2:$D$4,2,FALSE),IF(C477&lt;&gt;"","使用不可",""))</f>
        <v/>
      </c>
      <c r="G477" s="7" t="str">
        <f>IFERROR(VLOOKUP($J477,単価!$A$2:$D$4,4,FALSE),"")</f>
        <v/>
      </c>
      <c r="H477" s="10"/>
      <c r="I477" s="7" t="str">
        <f>IFERROR(G477*H477,"")</f>
        <v/>
      </c>
      <c r="J477" s="13" t="str">
        <f t="shared" si="7"/>
        <v>202103</v>
      </c>
    </row>
    <row r="478" spans="1:10" x14ac:dyDescent="0.15">
      <c r="A478" s="3" t="str">
        <f>IF(C478&lt;&gt;"",ROW()-5,"")</f>
        <v/>
      </c>
      <c r="B478" s="3" t="str">
        <f>IF(C478&lt;&gt;"",TEXT($C$3,"0000000000"),"")</f>
        <v/>
      </c>
      <c r="C478" s="8"/>
      <c r="D478" s="9"/>
      <c r="E478" s="10"/>
      <c r="F478" s="3" t="str">
        <f>IFERROR(VLOOKUP($J478,単価!$A$2:$D$4,2,FALSE),IF(C478&lt;&gt;"","使用不可",""))</f>
        <v/>
      </c>
      <c r="G478" s="7" t="str">
        <f>IFERROR(VLOOKUP($J478,単価!$A$2:$D$4,4,FALSE),"")</f>
        <v/>
      </c>
      <c r="H478" s="10"/>
      <c r="I478" s="7" t="str">
        <f>IFERROR(G478*H478,"")</f>
        <v/>
      </c>
      <c r="J478" s="13" t="str">
        <f t="shared" si="7"/>
        <v>202103</v>
      </c>
    </row>
    <row r="479" spans="1:10" x14ac:dyDescent="0.15">
      <c r="A479" s="3" t="str">
        <f>IF(C479&lt;&gt;"",ROW()-5,"")</f>
        <v/>
      </c>
      <c r="B479" s="3" t="str">
        <f>IF(C479&lt;&gt;"",TEXT($C$3,"0000000000"),"")</f>
        <v/>
      </c>
      <c r="C479" s="8"/>
      <c r="D479" s="9"/>
      <c r="E479" s="10"/>
      <c r="F479" s="3" t="str">
        <f>IFERROR(VLOOKUP($J479,単価!$A$2:$D$4,2,FALSE),IF(C479&lt;&gt;"","使用不可",""))</f>
        <v/>
      </c>
      <c r="G479" s="7" t="str">
        <f>IFERROR(VLOOKUP($J479,単価!$A$2:$D$4,4,FALSE),"")</f>
        <v/>
      </c>
      <c r="H479" s="10"/>
      <c r="I479" s="7" t="str">
        <f>IFERROR(G479*H479,"")</f>
        <v/>
      </c>
      <c r="J479" s="13" t="str">
        <f t="shared" si="7"/>
        <v>202103</v>
      </c>
    </row>
    <row r="480" spans="1:10" x14ac:dyDescent="0.15">
      <c r="A480" s="3" t="str">
        <f>IF(C480&lt;&gt;"",ROW()-5,"")</f>
        <v/>
      </c>
      <c r="B480" s="3" t="str">
        <f>IF(C480&lt;&gt;"",TEXT($C$3,"0000000000"),"")</f>
        <v/>
      </c>
      <c r="C480" s="8"/>
      <c r="D480" s="9"/>
      <c r="E480" s="10"/>
      <c r="F480" s="3" t="str">
        <f>IFERROR(VLOOKUP($J480,単価!$A$2:$D$4,2,FALSE),IF(C480&lt;&gt;"","使用不可",""))</f>
        <v/>
      </c>
      <c r="G480" s="7" t="str">
        <f>IFERROR(VLOOKUP($J480,単価!$A$2:$D$4,4,FALSE),"")</f>
        <v/>
      </c>
      <c r="H480" s="10"/>
      <c r="I480" s="7" t="str">
        <f>IFERROR(G480*H480,"")</f>
        <v/>
      </c>
      <c r="J480" s="13" t="str">
        <f t="shared" si="7"/>
        <v>202103</v>
      </c>
    </row>
    <row r="481" spans="1:10" x14ac:dyDescent="0.15">
      <c r="A481" s="3" t="str">
        <f>IF(C481&lt;&gt;"",ROW()-5,"")</f>
        <v/>
      </c>
      <c r="B481" s="3" t="str">
        <f>IF(C481&lt;&gt;"",TEXT($C$3,"0000000000"),"")</f>
        <v/>
      </c>
      <c r="C481" s="8"/>
      <c r="D481" s="9"/>
      <c r="E481" s="10"/>
      <c r="F481" s="3" t="str">
        <f>IFERROR(VLOOKUP($J481,単価!$A$2:$D$4,2,FALSE),IF(C481&lt;&gt;"","使用不可",""))</f>
        <v/>
      </c>
      <c r="G481" s="7" t="str">
        <f>IFERROR(VLOOKUP($J481,単価!$A$2:$D$4,4,FALSE),"")</f>
        <v/>
      </c>
      <c r="H481" s="10"/>
      <c r="I481" s="7" t="str">
        <f>IFERROR(G481*H481,"")</f>
        <v/>
      </c>
      <c r="J481" s="13" t="str">
        <f t="shared" si="7"/>
        <v>202103</v>
      </c>
    </row>
    <row r="482" spans="1:10" x14ac:dyDescent="0.15">
      <c r="A482" s="3" t="str">
        <f>IF(C482&lt;&gt;"",ROW()-5,"")</f>
        <v/>
      </c>
      <c r="B482" s="3" t="str">
        <f>IF(C482&lt;&gt;"",TEXT($C$3,"0000000000"),"")</f>
        <v/>
      </c>
      <c r="C482" s="8"/>
      <c r="D482" s="9"/>
      <c r="E482" s="10"/>
      <c r="F482" s="3" t="str">
        <f>IFERROR(VLOOKUP($J482,単価!$A$2:$D$4,2,FALSE),IF(C482&lt;&gt;"","使用不可",""))</f>
        <v/>
      </c>
      <c r="G482" s="7" t="str">
        <f>IFERROR(VLOOKUP($J482,単価!$A$2:$D$4,4,FALSE),"")</f>
        <v/>
      </c>
      <c r="H482" s="10"/>
      <c r="I482" s="7" t="str">
        <f>IFERROR(G482*H482,"")</f>
        <v/>
      </c>
      <c r="J482" s="13" t="str">
        <f t="shared" si="7"/>
        <v>202103</v>
      </c>
    </row>
    <row r="483" spans="1:10" x14ac:dyDescent="0.15">
      <c r="A483" s="3" t="str">
        <f>IF(C483&lt;&gt;"",ROW()-5,"")</f>
        <v/>
      </c>
      <c r="B483" s="3" t="str">
        <f>IF(C483&lt;&gt;"",TEXT($C$3,"0000000000"),"")</f>
        <v/>
      </c>
      <c r="C483" s="8"/>
      <c r="D483" s="9"/>
      <c r="E483" s="10"/>
      <c r="F483" s="3" t="str">
        <f>IFERROR(VLOOKUP($J483,単価!$A$2:$D$4,2,FALSE),IF(C483&lt;&gt;"","使用不可",""))</f>
        <v/>
      </c>
      <c r="G483" s="7" t="str">
        <f>IFERROR(VLOOKUP($J483,単価!$A$2:$D$4,4,FALSE),"")</f>
        <v/>
      </c>
      <c r="H483" s="10"/>
      <c r="I483" s="7" t="str">
        <f>IFERROR(G483*H483,"")</f>
        <v/>
      </c>
      <c r="J483" s="13" t="str">
        <f t="shared" si="7"/>
        <v>202103</v>
      </c>
    </row>
    <row r="484" spans="1:10" x14ac:dyDescent="0.15">
      <c r="A484" s="3" t="str">
        <f>IF(C484&lt;&gt;"",ROW()-5,"")</f>
        <v/>
      </c>
      <c r="B484" s="3" t="str">
        <f>IF(C484&lt;&gt;"",TEXT($C$3,"0000000000"),"")</f>
        <v/>
      </c>
      <c r="C484" s="8"/>
      <c r="D484" s="9"/>
      <c r="E484" s="10"/>
      <c r="F484" s="3" t="str">
        <f>IFERROR(VLOOKUP($J484,単価!$A$2:$D$4,2,FALSE),IF(C484&lt;&gt;"","使用不可",""))</f>
        <v/>
      </c>
      <c r="G484" s="7" t="str">
        <f>IFERROR(VLOOKUP($J484,単価!$A$2:$D$4,4,FALSE),"")</f>
        <v/>
      </c>
      <c r="H484" s="10"/>
      <c r="I484" s="7" t="str">
        <f>IFERROR(G484*H484,"")</f>
        <v/>
      </c>
      <c r="J484" s="13" t="str">
        <f t="shared" si="7"/>
        <v>202103</v>
      </c>
    </row>
    <row r="485" spans="1:10" x14ac:dyDescent="0.15">
      <c r="A485" s="3" t="str">
        <f>IF(C485&lt;&gt;"",ROW()-5,"")</f>
        <v/>
      </c>
      <c r="B485" s="3" t="str">
        <f>IF(C485&lt;&gt;"",TEXT($C$3,"0000000000"),"")</f>
        <v/>
      </c>
      <c r="C485" s="8"/>
      <c r="D485" s="9"/>
      <c r="E485" s="10"/>
      <c r="F485" s="3" t="str">
        <f>IFERROR(VLOOKUP($J485,単価!$A$2:$D$4,2,FALSE),IF(C485&lt;&gt;"","使用不可",""))</f>
        <v/>
      </c>
      <c r="G485" s="7" t="str">
        <f>IFERROR(VLOOKUP($J485,単価!$A$2:$D$4,4,FALSE),"")</f>
        <v/>
      </c>
      <c r="H485" s="10"/>
      <c r="I485" s="7" t="str">
        <f>IFERROR(G485*H485,"")</f>
        <v/>
      </c>
      <c r="J485" s="13" t="str">
        <f t="shared" si="7"/>
        <v>202103</v>
      </c>
    </row>
    <row r="486" spans="1:10" x14ac:dyDescent="0.15">
      <c r="A486" s="3" t="str">
        <f>IF(C486&lt;&gt;"",ROW()-5,"")</f>
        <v/>
      </c>
      <c r="B486" s="3" t="str">
        <f>IF(C486&lt;&gt;"",TEXT($C$3,"0000000000"),"")</f>
        <v/>
      </c>
      <c r="C486" s="8"/>
      <c r="D486" s="9"/>
      <c r="E486" s="10"/>
      <c r="F486" s="3" t="str">
        <f>IFERROR(VLOOKUP($J486,単価!$A$2:$D$4,2,FALSE),IF(C486&lt;&gt;"","使用不可",""))</f>
        <v/>
      </c>
      <c r="G486" s="7" t="str">
        <f>IFERROR(VLOOKUP($J486,単価!$A$2:$D$4,4,FALSE),"")</f>
        <v/>
      </c>
      <c r="H486" s="10"/>
      <c r="I486" s="7" t="str">
        <f>IFERROR(G486*H486,"")</f>
        <v/>
      </c>
      <c r="J486" s="13" t="str">
        <f t="shared" si="7"/>
        <v>202103</v>
      </c>
    </row>
    <row r="487" spans="1:10" x14ac:dyDescent="0.15">
      <c r="A487" s="3" t="str">
        <f>IF(C487&lt;&gt;"",ROW()-5,"")</f>
        <v/>
      </c>
      <c r="B487" s="3" t="str">
        <f>IF(C487&lt;&gt;"",TEXT($C$3,"0000000000"),"")</f>
        <v/>
      </c>
      <c r="C487" s="8"/>
      <c r="D487" s="9"/>
      <c r="E487" s="10"/>
      <c r="F487" s="3" t="str">
        <f>IFERROR(VLOOKUP($J487,単価!$A$2:$D$4,2,FALSE),IF(C487&lt;&gt;"","使用不可",""))</f>
        <v/>
      </c>
      <c r="G487" s="7" t="str">
        <f>IFERROR(VLOOKUP($J487,単価!$A$2:$D$4,4,FALSE),"")</f>
        <v/>
      </c>
      <c r="H487" s="10"/>
      <c r="I487" s="7" t="str">
        <f>IFERROR(G487*H487,"")</f>
        <v/>
      </c>
      <c r="J487" s="13" t="str">
        <f t="shared" si="7"/>
        <v>202103</v>
      </c>
    </row>
    <row r="488" spans="1:10" x14ac:dyDescent="0.15">
      <c r="A488" s="3" t="str">
        <f>IF(C488&lt;&gt;"",ROW()-5,"")</f>
        <v/>
      </c>
      <c r="B488" s="3" t="str">
        <f>IF(C488&lt;&gt;"",TEXT($C$3,"0000000000"),"")</f>
        <v/>
      </c>
      <c r="C488" s="8"/>
      <c r="D488" s="9"/>
      <c r="E488" s="10"/>
      <c r="F488" s="3" t="str">
        <f>IFERROR(VLOOKUP($J488,単価!$A$2:$D$4,2,FALSE),IF(C488&lt;&gt;"","使用不可",""))</f>
        <v/>
      </c>
      <c r="G488" s="7" t="str">
        <f>IFERROR(VLOOKUP($J488,単価!$A$2:$D$4,4,FALSE),"")</f>
        <v/>
      </c>
      <c r="H488" s="10"/>
      <c r="I488" s="7" t="str">
        <f>IFERROR(G488*H488,"")</f>
        <v/>
      </c>
      <c r="J488" s="13" t="str">
        <f t="shared" si="7"/>
        <v>202103</v>
      </c>
    </row>
    <row r="489" spans="1:10" x14ac:dyDescent="0.15">
      <c r="A489" s="3" t="str">
        <f>IF(C489&lt;&gt;"",ROW()-5,"")</f>
        <v/>
      </c>
      <c r="B489" s="3" t="str">
        <f>IF(C489&lt;&gt;"",TEXT($C$3,"0000000000"),"")</f>
        <v/>
      </c>
      <c r="C489" s="8"/>
      <c r="D489" s="9"/>
      <c r="E489" s="10"/>
      <c r="F489" s="3" t="str">
        <f>IFERROR(VLOOKUP($J489,単価!$A$2:$D$4,2,FALSE),IF(C489&lt;&gt;"","使用不可",""))</f>
        <v/>
      </c>
      <c r="G489" s="7" t="str">
        <f>IFERROR(VLOOKUP($J489,単価!$A$2:$D$4,4,FALSE),"")</f>
        <v/>
      </c>
      <c r="H489" s="10"/>
      <c r="I489" s="7" t="str">
        <f>IFERROR(G489*H489,"")</f>
        <v/>
      </c>
      <c r="J489" s="13" t="str">
        <f t="shared" si="7"/>
        <v>202103</v>
      </c>
    </row>
    <row r="490" spans="1:10" x14ac:dyDescent="0.15">
      <c r="A490" s="3" t="str">
        <f>IF(C490&lt;&gt;"",ROW()-5,"")</f>
        <v/>
      </c>
      <c r="B490" s="3" t="str">
        <f>IF(C490&lt;&gt;"",TEXT($C$3,"0000000000"),"")</f>
        <v/>
      </c>
      <c r="C490" s="8"/>
      <c r="D490" s="9"/>
      <c r="E490" s="10"/>
      <c r="F490" s="3" t="str">
        <f>IFERROR(VLOOKUP($J490,単価!$A$2:$D$4,2,FALSE),IF(C490&lt;&gt;"","使用不可",""))</f>
        <v/>
      </c>
      <c r="G490" s="7" t="str">
        <f>IFERROR(VLOOKUP($J490,単価!$A$2:$D$4,4,FALSE),"")</f>
        <v/>
      </c>
      <c r="H490" s="10"/>
      <c r="I490" s="7" t="str">
        <f>IFERROR(G490*H490,"")</f>
        <v/>
      </c>
      <c r="J490" s="13" t="str">
        <f t="shared" si="7"/>
        <v>202103</v>
      </c>
    </row>
    <row r="491" spans="1:10" x14ac:dyDescent="0.15">
      <c r="A491" s="3" t="str">
        <f>IF(C491&lt;&gt;"",ROW()-5,"")</f>
        <v/>
      </c>
      <c r="B491" s="3" t="str">
        <f>IF(C491&lt;&gt;"",TEXT($C$3,"0000000000"),"")</f>
        <v/>
      </c>
      <c r="C491" s="8"/>
      <c r="D491" s="9"/>
      <c r="E491" s="10"/>
      <c r="F491" s="3" t="str">
        <f>IFERROR(VLOOKUP($J491,単価!$A$2:$D$4,2,FALSE),IF(C491&lt;&gt;"","使用不可",""))</f>
        <v/>
      </c>
      <c r="G491" s="7" t="str">
        <f>IFERROR(VLOOKUP($J491,単価!$A$2:$D$4,4,FALSE),"")</f>
        <v/>
      </c>
      <c r="H491" s="10"/>
      <c r="I491" s="7" t="str">
        <f>IFERROR(G491*H491,"")</f>
        <v/>
      </c>
      <c r="J491" s="13" t="str">
        <f t="shared" si="7"/>
        <v>202103</v>
      </c>
    </row>
    <row r="492" spans="1:10" x14ac:dyDescent="0.15">
      <c r="A492" s="3" t="str">
        <f>IF(C492&lt;&gt;"",ROW()-5,"")</f>
        <v/>
      </c>
      <c r="B492" s="3" t="str">
        <f>IF(C492&lt;&gt;"",TEXT($C$3,"0000000000"),"")</f>
        <v/>
      </c>
      <c r="C492" s="8"/>
      <c r="D492" s="9"/>
      <c r="E492" s="10"/>
      <c r="F492" s="3" t="str">
        <f>IFERROR(VLOOKUP($J492,単価!$A$2:$D$4,2,FALSE),IF(C492&lt;&gt;"","使用不可",""))</f>
        <v/>
      </c>
      <c r="G492" s="7" t="str">
        <f>IFERROR(VLOOKUP($J492,単価!$A$2:$D$4,4,FALSE),"")</f>
        <v/>
      </c>
      <c r="H492" s="10"/>
      <c r="I492" s="7" t="str">
        <f>IFERROR(G492*H492,"")</f>
        <v/>
      </c>
      <c r="J492" s="13" t="str">
        <f t="shared" si="7"/>
        <v>202103</v>
      </c>
    </row>
    <row r="493" spans="1:10" x14ac:dyDescent="0.15">
      <c r="A493" s="3" t="str">
        <f>IF(C493&lt;&gt;"",ROW()-5,"")</f>
        <v/>
      </c>
      <c r="B493" s="3" t="str">
        <f>IF(C493&lt;&gt;"",TEXT($C$3,"0000000000"),"")</f>
        <v/>
      </c>
      <c r="C493" s="8"/>
      <c r="D493" s="9"/>
      <c r="E493" s="10"/>
      <c r="F493" s="3" t="str">
        <f>IFERROR(VLOOKUP($J493,単価!$A$2:$D$4,2,FALSE),IF(C493&lt;&gt;"","使用不可",""))</f>
        <v/>
      </c>
      <c r="G493" s="7" t="str">
        <f>IFERROR(VLOOKUP($J493,単価!$A$2:$D$4,4,FALSE),"")</f>
        <v/>
      </c>
      <c r="H493" s="10"/>
      <c r="I493" s="7" t="str">
        <f>IFERROR(G493*H493,"")</f>
        <v/>
      </c>
      <c r="J493" s="13" t="str">
        <f t="shared" si="7"/>
        <v>202103</v>
      </c>
    </row>
    <row r="494" spans="1:10" x14ac:dyDescent="0.15">
      <c r="A494" s="3" t="str">
        <f>IF(C494&lt;&gt;"",ROW()-5,"")</f>
        <v/>
      </c>
      <c r="B494" s="3" t="str">
        <f>IF(C494&lt;&gt;"",TEXT($C$3,"0000000000"),"")</f>
        <v/>
      </c>
      <c r="C494" s="8"/>
      <c r="D494" s="9"/>
      <c r="E494" s="10"/>
      <c r="F494" s="3" t="str">
        <f>IFERROR(VLOOKUP($J494,単価!$A$2:$D$4,2,FALSE),IF(C494&lt;&gt;"","使用不可",""))</f>
        <v/>
      </c>
      <c r="G494" s="7" t="str">
        <f>IFERROR(VLOOKUP($J494,単価!$A$2:$D$4,4,FALSE),"")</f>
        <v/>
      </c>
      <c r="H494" s="10"/>
      <c r="I494" s="7" t="str">
        <f>IFERROR(G494*H494,"")</f>
        <v/>
      </c>
      <c r="J494" s="13" t="str">
        <f t="shared" si="7"/>
        <v>202103</v>
      </c>
    </row>
    <row r="495" spans="1:10" x14ac:dyDescent="0.15">
      <c r="A495" s="3" t="str">
        <f>IF(C495&lt;&gt;"",ROW()-5,"")</f>
        <v/>
      </c>
      <c r="B495" s="3" t="str">
        <f>IF(C495&lt;&gt;"",TEXT($C$3,"0000000000"),"")</f>
        <v/>
      </c>
      <c r="C495" s="8"/>
      <c r="D495" s="9"/>
      <c r="E495" s="10"/>
      <c r="F495" s="3" t="str">
        <f>IFERROR(VLOOKUP($J495,単価!$A$2:$D$4,2,FALSE),IF(C495&lt;&gt;"","使用不可",""))</f>
        <v/>
      </c>
      <c r="G495" s="7" t="str">
        <f>IFERROR(VLOOKUP($J495,単価!$A$2:$D$4,4,FALSE),"")</f>
        <v/>
      </c>
      <c r="H495" s="10"/>
      <c r="I495" s="7" t="str">
        <f>IFERROR(G495*H495,"")</f>
        <v/>
      </c>
      <c r="J495" s="13" t="str">
        <f t="shared" si="7"/>
        <v>202103</v>
      </c>
    </row>
    <row r="496" spans="1:10" x14ac:dyDescent="0.15">
      <c r="A496" s="3" t="str">
        <f>IF(C496&lt;&gt;"",ROW()-5,"")</f>
        <v/>
      </c>
      <c r="B496" s="3" t="str">
        <f>IF(C496&lt;&gt;"",TEXT($C$3,"0000000000"),"")</f>
        <v/>
      </c>
      <c r="C496" s="8"/>
      <c r="D496" s="9"/>
      <c r="E496" s="10"/>
      <c r="F496" s="3" t="str">
        <f>IFERROR(VLOOKUP($J496,単価!$A$2:$D$4,2,FALSE),IF(C496&lt;&gt;"","使用不可",""))</f>
        <v/>
      </c>
      <c r="G496" s="7" t="str">
        <f>IFERROR(VLOOKUP($J496,単価!$A$2:$D$4,4,FALSE),"")</f>
        <v/>
      </c>
      <c r="H496" s="10"/>
      <c r="I496" s="7" t="str">
        <f>IFERROR(G496*H496,"")</f>
        <v/>
      </c>
      <c r="J496" s="13" t="str">
        <f t="shared" si="7"/>
        <v>202103</v>
      </c>
    </row>
    <row r="497" spans="1:10" x14ac:dyDescent="0.15">
      <c r="A497" s="3" t="str">
        <f>IF(C497&lt;&gt;"",ROW()-5,"")</f>
        <v/>
      </c>
      <c r="B497" s="3" t="str">
        <f>IF(C497&lt;&gt;"",TEXT($C$3,"0000000000"),"")</f>
        <v/>
      </c>
      <c r="C497" s="8"/>
      <c r="D497" s="9"/>
      <c r="E497" s="10"/>
      <c r="F497" s="3" t="str">
        <f>IFERROR(VLOOKUP($J497,単価!$A$2:$D$4,2,FALSE),IF(C497&lt;&gt;"","使用不可",""))</f>
        <v/>
      </c>
      <c r="G497" s="7" t="str">
        <f>IFERROR(VLOOKUP($J497,単価!$A$2:$D$4,4,FALSE),"")</f>
        <v/>
      </c>
      <c r="H497" s="10"/>
      <c r="I497" s="7" t="str">
        <f>IFERROR(G497*H497,"")</f>
        <v/>
      </c>
      <c r="J497" s="13" t="str">
        <f t="shared" si="7"/>
        <v>202103</v>
      </c>
    </row>
    <row r="498" spans="1:10" x14ac:dyDescent="0.15">
      <c r="A498" s="3" t="str">
        <f>IF(C498&lt;&gt;"",ROW()-5,"")</f>
        <v/>
      </c>
      <c r="B498" s="3" t="str">
        <f>IF(C498&lt;&gt;"",TEXT($C$3,"0000000000"),"")</f>
        <v/>
      </c>
      <c r="C498" s="8"/>
      <c r="D498" s="9"/>
      <c r="E498" s="10"/>
      <c r="F498" s="3" t="str">
        <f>IFERROR(VLOOKUP($J498,単価!$A$2:$D$4,2,FALSE),IF(C498&lt;&gt;"","使用不可",""))</f>
        <v/>
      </c>
      <c r="G498" s="7" t="str">
        <f>IFERROR(VLOOKUP($J498,単価!$A$2:$D$4,4,FALSE),"")</f>
        <v/>
      </c>
      <c r="H498" s="10"/>
      <c r="I498" s="7" t="str">
        <f>IFERROR(G498*H498,"")</f>
        <v/>
      </c>
      <c r="J498" s="13" t="str">
        <f t="shared" si="7"/>
        <v>202103</v>
      </c>
    </row>
    <row r="499" spans="1:10" x14ac:dyDescent="0.15">
      <c r="A499" s="3" t="str">
        <f>IF(C499&lt;&gt;"",ROW()-5,"")</f>
        <v/>
      </c>
      <c r="B499" s="3" t="str">
        <f>IF(C499&lt;&gt;"",TEXT($C$3,"0000000000"),"")</f>
        <v/>
      </c>
      <c r="C499" s="8"/>
      <c r="D499" s="9"/>
      <c r="E499" s="10"/>
      <c r="F499" s="3" t="str">
        <f>IFERROR(VLOOKUP($J499,単価!$A$2:$D$4,2,FALSE),IF(C499&lt;&gt;"","使用不可",""))</f>
        <v/>
      </c>
      <c r="G499" s="7" t="str">
        <f>IFERROR(VLOOKUP($J499,単価!$A$2:$D$4,4,FALSE),"")</f>
        <v/>
      </c>
      <c r="H499" s="10"/>
      <c r="I499" s="7" t="str">
        <f>IFERROR(G499*H499,"")</f>
        <v/>
      </c>
      <c r="J499" s="13" t="str">
        <f t="shared" si="7"/>
        <v>202103</v>
      </c>
    </row>
    <row r="500" spans="1:10" x14ac:dyDescent="0.15">
      <c r="A500" s="3" t="str">
        <f>IF(C500&lt;&gt;"",ROW()-5,"")</f>
        <v/>
      </c>
      <c r="B500" s="3" t="str">
        <f>IF(C500&lt;&gt;"",TEXT($C$3,"0000000000"),"")</f>
        <v/>
      </c>
      <c r="C500" s="8"/>
      <c r="D500" s="9"/>
      <c r="E500" s="10"/>
      <c r="F500" s="3" t="str">
        <f>IFERROR(VLOOKUP($J500,単価!$A$2:$D$4,2,FALSE),IF(C500&lt;&gt;"","使用不可",""))</f>
        <v/>
      </c>
      <c r="G500" s="7" t="str">
        <f>IFERROR(VLOOKUP($J500,単価!$A$2:$D$4,4,FALSE),"")</f>
        <v/>
      </c>
      <c r="H500" s="10"/>
      <c r="I500" s="7" t="str">
        <f>IFERROR(G500*H500,"")</f>
        <v/>
      </c>
      <c r="J500" s="13" t="str">
        <f t="shared" si="7"/>
        <v>202103</v>
      </c>
    </row>
    <row r="501" spans="1:10" x14ac:dyDescent="0.15">
      <c r="A501" s="3" t="str">
        <f>IF(C501&lt;&gt;"",ROW()-5,"")</f>
        <v/>
      </c>
      <c r="B501" s="3" t="str">
        <f>IF(C501&lt;&gt;"",TEXT($C$3,"0000000000"),"")</f>
        <v/>
      </c>
      <c r="C501" s="8"/>
      <c r="D501" s="9"/>
      <c r="E501" s="10"/>
      <c r="F501" s="3" t="str">
        <f>IFERROR(VLOOKUP($J501,単価!$A$2:$D$4,2,FALSE),IF(C501&lt;&gt;"","使用不可",""))</f>
        <v/>
      </c>
      <c r="G501" s="7" t="str">
        <f>IFERROR(VLOOKUP($J501,単価!$A$2:$D$4,4,FALSE),"")</f>
        <v/>
      </c>
      <c r="H501" s="10"/>
      <c r="I501" s="7" t="str">
        <f>IFERROR(G501*H501,"")</f>
        <v/>
      </c>
      <c r="J501" s="13" t="str">
        <f t="shared" si="7"/>
        <v>202103</v>
      </c>
    </row>
    <row r="502" spans="1:10" x14ac:dyDescent="0.15">
      <c r="A502" s="3" t="str">
        <f>IF(C502&lt;&gt;"",ROW()-5,"")</f>
        <v/>
      </c>
      <c r="B502" s="3" t="str">
        <f>IF(C502&lt;&gt;"",TEXT($C$3,"0000000000"),"")</f>
        <v/>
      </c>
      <c r="C502" s="8"/>
      <c r="D502" s="9"/>
      <c r="E502" s="10"/>
      <c r="F502" s="3" t="str">
        <f>IFERROR(VLOOKUP($J502,単価!$A$2:$D$4,2,FALSE),IF(C502&lt;&gt;"","使用不可",""))</f>
        <v/>
      </c>
      <c r="G502" s="7" t="str">
        <f>IFERROR(VLOOKUP($J502,単価!$A$2:$D$4,4,FALSE),"")</f>
        <v/>
      </c>
      <c r="H502" s="10"/>
      <c r="I502" s="7" t="str">
        <f>IFERROR(G502*H502,"")</f>
        <v/>
      </c>
      <c r="J502" s="13" t="str">
        <f t="shared" si="7"/>
        <v>202103</v>
      </c>
    </row>
    <row r="503" spans="1:10" x14ac:dyDescent="0.15">
      <c r="A503" s="3" t="str">
        <f>IF(C503&lt;&gt;"",ROW()-5,"")</f>
        <v/>
      </c>
      <c r="B503" s="3" t="str">
        <f>IF(C503&lt;&gt;"",TEXT($C$3,"0000000000"),"")</f>
        <v/>
      </c>
      <c r="C503" s="8"/>
      <c r="D503" s="9"/>
      <c r="E503" s="10"/>
      <c r="F503" s="3" t="str">
        <f>IFERROR(VLOOKUP($J503,単価!$A$2:$D$4,2,FALSE),IF(C503&lt;&gt;"","使用不可",""))</f>
        <v/>
      </c>
      <c r="G503" s="7" t="str">
        <f>IFERROR(VLOOKUP($J503,単価!$A$2:$D$4,4,FALSE),"")</f>
        <v/>
      </c>
      <c r="H503" s="10"/>
      <c r="I503" s="7" t="str">
        <f>IFERROR(G503*H503,"")</f>
        <v/>
      </c>
      <c r="J503" s="13" t="str">
        <f t="shared" si="7"/>
        <v>202103</v>
      </c>
    </row>
    <row r="504" spans="1:10" x14ac:dyDescent="0.15">
      <c r="A504" s="3" t="str">
        <f>IF(C504&lt;&gt;"",ROW()-5,"")</f>
        <v/>
      </c>
      <c r="B504" s="3" t="str">
        <f>IF(C504&lt;&gt;"",TEXT($C$3,"0000000000"),"")</f>
        <v/>
      </c>
      <c r="C504" s="8"/>
      <c r="D504" s="9"/>
      <c r="E504" s="10"/>
      <c r="F504" s="3" t="str">
        <f>IFERROR(VLOOKUP($J504,単価!$A$2:$D$4,2,FALSE),IF(C504&lt;&gt;"","使用不可",""))</f>
        <v/>
      </c>
      <c r="G504" s="7" t="str">
        <f>IFERROR(VLOOKUP($J504,単価!$A$2:$D$4,4,FALSE),"")</f>
        <v/>
      </c>
      <c r="H504" s="10"/>
      <c r="I504" s="7" t="str">
        <f>IFERROR(G504*H504,"")</f>
        <v/>
      </c>
      <c r="J504" s="13" t="str">
        <f t="shared" si="7"/>
        <v>202103</v>
      </c>
    </row>
    <row r="505" spans="1:10" x14ac:dyDescent="0.15">
      <c r="A505" s="3" t="str">
        <f>IF(C505&lt;&gt;"",ROW()-5,"")</f>
        <v/>
      </c>
      <c r="B505" s="3" t="str">
        <f>IF(C505&lt;&gt;"",TEXT($C$3,"0000000000"),"")</f>
        <v/>
      </c>
      <c r="C505" s="8"/>
      <c r="D505" s="9"/>
      <c r="E505" s="10"/>
      <c r="F505" s="3" t="str">
        <f>IFERROR(VLOOKUP($J505,単価!$A$2:$D$4,2,FALSE),IF(C505&lt;&gt;"","使用不可",""))</f>
        <v/>
      </c>
      <c r="G505" s="7" t="str">
        <f>IFERROR(VLOOKUP($J505,単価!$A$2:$D$4,4,FALSE),"")</f>
        <v/>
      </c>
      <c r="H505" s="10"/>
      <c r="I505" s="7" t="str">
        <f>IFERROR(G505*H505,"")</f>
        <v/>
      </c>
      <c r="J505" s="13" t="str">
        <f t="shared" si="7"/>
        <v>202103</v>
      </c>
    </row>
    <row r="506" spans="1:10" x14ac:dyDescent="0.15">
      <c r="A506" s="3" t="str">
        <f>IF(C506&lt;&gt;"",ROW()-5,"")</f>
        <v/>
      </c>
      <c r="B506" s="3" t="str">
        <f>IF(C506&lt;&gt;"",TEXT($C$3,"0000000000"),"")</f>
        <v/>
      </c>
      <c r="C506" s="8"/>
      <c r="D506" s="9"/>
      <c r="E506" s="10"/>
      <c r="F506" s="3" t="str">
        <f>IFERROR(VLOOKUP($J506,単価!$A$2:$D$4,2,FALSE),IF(C506&lt;&gt;"","使用不可",""))</f>
        <v/>
      </c>
      <c r="G506" s="7" t="str">
        <f>IFERROR(VLOOKUP($J506,単価!$A$2:$D$4,4,FALSE),"")</f>
        <v/>
      </c>
      <c r="H506" s="10"/>
      <c r="I506" s="7" t="str">
        <f>IFERROR(G506*H506,"")</f>
        <v/>
      </c>
      <c r="J506" s="13" t="str">
        <f t="shared" si="7"/>
        <v>202103</v>
      </c>
    </row>
    <row r="507" spans="1:10" x14ac:dyDescent="0.15">
      <c r="A507" s="3" t="str">
        <f>IF(C507&lt;&gt;"",ROW()-5,"")</f>
        <v/>
      </c>
      <c r="B507" s="3" t="str">
        <f>IF(C507&lt;&gt;"",TEXT($C$3,"0000000000"),"")</f>
        <v/>
      </c>
      <c r="C507" s="8"/>
      <c r="D507" s="9"/>
      <c r="E507" s="10"/>
      <c r="F507" s="3" t="str">
        <f>IFERROR(VLOOKUP($J507,単価!$A$2:$D$4,2,FALSE),IF(C507&lt;&gt;"","使用不可",""))</f>
        <v/>
      </c>
      <c r="G507" s="7" t="str">
        <f>IFERROR(VLOOKUP($J507,単価!$A$2:$D$4,4,FALSE),"")</f>
        <v/>
      </c>
      <c r="H507" s="10"/>
      <c r="I507" s="7" t="str">
        <f>IFERROR(G507*H507,"")</f>
        <v/>
      </c>
      <c r="J507" s="13" t="str">
        <f t="shared" si="7"/>
        <v>202103</v>
      </c>
    </row>
    <row r="508" spans="1:10" x14ac:dyDescent="0.15">
      <c r="A508" s="3" t="str">
        <f>IF(C508&lt;&gt;"",ROW()-5,"")</f>
        <v/>
      </c>
      <c r="B508" s="3" t="str">
        <f>IF(C508&lt;&gt;"",TEXT($C$3,"0000000000"),"")</f>
        <v/>
      </c>
      <c r="C508" s="8"/>
      <c r="D508" s="9"/>
      <c r="E508" s="10"/>
      <c r="F508" s="3" t="str">
        <f>IFERROR(VLOOKUP($J508,単価!$A$2:$D$4,2,FALSE),IF(C508&lt;&gt;"","使用不可",""))</f>
        <v/>
      </c>
      <c r="G508" s="7" t="str">
        <f>IFERROR(VLOOKUP($J508,単価!$A$2:$D$4,4,FALSE),"")</f>
        <v/>
      </c>
      <c r="H508" s="10"/>
      <c r="I508" s="7" t="str">
        <f>IFERROR(G508*H508,"")</f>
        <v/>
      </c>
      <c r="J508" s="13" t="str">
        <f t="shared" si="7"/>
        <v>202103</v>
      </c>
    </row>
    <row r="509" spans="1:10" x14ac:dyDescent="0.15">
      <c r="A509" s="3" t="str">
        <f>IF(C509&lt;&gt;"",ROW()-5,"")</f>
        <v/>
      </c>
      <c r="B509" s="3" t="str">
        <f>IF(C509&lt;&gt;"",TEXT($C$3,"0000000000"),"")</f>
        <v/>
      </c>
      <c r="C509" s="8"/>
      <c r="D509" s="9"/>
      <c r="E509" s="10"/>
      <c r="F509" s="3" t="str">
        <f>IFERROR(VLOOKUP($J509,単価!$A$2:$D$4,2,FALSE),IF(C509&lt;&gt;"","使用不可",""))</f>
        <v/>
      </c>
      <c r="G509" s="7" t="str">
        <f>IFERROR(VLOOKUP($J509,単価!$A$2:$D$4,4,FALSE),"")</f>
        <v/>
      </c>
      <c r="H509" s="10"/>
      <c r="I509" s="7" t="str">
        <f>IFERROR(G509*H509,"")</f>
        <v/>
      </c>
      <c r="J509" s="13" t="str">
        <f t="shared" si="7"/>
        <v>202103</v>
      </c>
    </row>
    <row r="510" spans="1:10" x14ac:dyDescent="0.15">
      <c r="A510" s="3" t="str">
        <f>IF(C510&lt;&gt;"",ROW()-5,"")</f>
        <v/>
      </c>
      <c r="B510" s="3" t="str">
        <f>IF(C510&lt;&gt;"",TEXT($C$3,"0000000000"),"")</f>
        <v/>
      </c>
      <c r="C510" s="8"/>
      <c r="D510" s="9"/>
      <c r="E510" s="10"/>
      <c r="F510" s="3" t="str">
        <f>IFERROR(VLOOKUP($J510,単価!$A$2:$D$4,2,FALSE),IF(C510&lt;&gt;"","使用不可",""))</f>
        <v/>
      </c>
      <c r="G510" s="7" t="str">
        <f>IFERROR(VLOOKUP($J510,単価!$A$2:$D$4,4,FALSE),"")</f>
        <v/>
      </c>
      <c r="H510" s="10"/>
      <c r="I510" s="7" t="str">
        <f>IFERROR(G510*H510,"")</f>
        <v/>
      </c>
      <c r="J510" s="13" t="str">
        <f t="shared" si="7"/>
        <v>202103</v>
      </c>
    </row>
    <row r="511" spans="1:10" x14ac:dyDescent="0.15">
      <c r="A511" s="3" t="str">
        <f>IF(C511&lt;&gt;"",ROW()-5,"")</f>
        <v/>
      </c>
      <c r="B511" s="3" t="str">
        <f>IF(C511&lt;&gt;"",TEXT($C$3,"0000000000"),"")</f>
        <v/>
      </c>
      <c r="C511" s="8"/>
      <c r="D511" s="9"/>
      <c r="E511" s="10"/>
      <c r="F511" s="3" t="str">
        <f>IFERROR(VLOOKUP($J511,単価!$A$2:$D$4,2,FALSE),IF(C511&lt;&gt;"","使用不可",""))</f>
        <v/>
      </c>
      <c r="G511" s="7" t="str">
        <f>IFERROR(VLOOKUP($J511,単価!$A$2:$D$4,4,FALSE),"")</f>
        <v/>
      </c>
      <c r="H511" s="10"/>
      <c r="I511" s="7" t="str">
        <f>IFERROR(G511*H511,"")</f>
        <v/>
      </c>
      <c r="J511" s="13" t="str">
        <f t="shared" si="7"/>
        <v>202103</v>
      </c>
    </row>
    <row r="512" spans="1:10" x14ac:dyDescent="0.15">
      <c r="A512" s="3" t="str">
        <f>IF(C512&lt;&gt;"",ROW()-5,"")</f>
        <v/>
      </c>
      <c r="B512" s="3" t="str">
        <f>IF(C512&lt;&gt;"",TEXT($C$3,"0000000000"),"")</f>
        <v/>
      </c>
      <c r="C512" s="8"/>
      <c r="D512" s="9"/>
      <c r="E512" s="10"/>
      <c r="F512" s="3" t="str">
        <f>IFERROR(VLOOKUP($J512,単価!$A$2:$D$4,2,FALSE),IF(C512&lt;&gt;"","使用不可",""))</f>
        <v/>
      </c>
      <c r="G512" s="7" t="str">
        <f>IFERROR(VLOOKUP($J512,単価!$A$2:$D$4,4,FALSE),"")</f>
        <v/>
      </c>
      <c r="H512" s="10"/>
      <c r="I512" s="7" t="str">
        <f>IFERROR(G512*H512,"")</f>
        <v/>
      </c>
      <c r="J512" s="13" t="str">
        <f t="shared" si="7"/>
        <v>202103</v>
      </c>
    </row>
    <row r="513" spans="1:10" x14ac:dyDescent="0.15">
      <c r="A513" s="3" t="str">
        <f>IF(C513&lt;&gt;"",ROW()-5,"")</f>
        <v/>
      </c>
      <c r="B513" s="3" t="str">
        <f>IF(C513&lt;&gt;"",TEXT($C$3,"0000000000"),"")</f>
        <v/>
      </c>
      <c r="C513" s="8"/>
      <c r="D513" s="9"/>
      <c r="E513" s="10"/>
      <c r="F513" s="3" t="str">
        <f>IFERROR(VLOOKUP($J513,単価!$A$2:$D$4,2,FALSE),IF(C513&lt;&gt;"","使用不可",""))</f>
        <v/>
      </c>
      <c r="G513" s="7" t="str">
        <f>IFERROR(VLOOKUP($J513,単価!$A$2:$D$4,4,FALSE),"")</f>
        <v/>
      </c>
      <c r="H513" s="10"/>
      <c r="I513" s="7" t="str">
        <f>IFERROR(G513*H513,"")</f>
        <v/>
      </c>
      <c r="J513" s="13" t="str">
        <f t="shared" si="7"/>
        <v>202103</v>
      </c>
    </row>
    <row r="514" spans="1:10" x14ac:dyDescent="0.15">
      <c r="A514" s="3" t="str">
        <f>IF(C514&lt;&gt;"",ROW()-5,"")</f>
        <v/>
      </c>
      <c r="B514" s="3" t="str">
        <f>IF(C514&lt;&gt;"",TEXT($C$3,"0000000000"),"")</f>
        <v/>
      </c>
      <c r="C514" s="8"/>
      <c r="D514" s="9"/>
      <c r="E514" s="10"/>
      <c r="F514" s="3" t="str">
        <f>IFERROR(VLOOKUP($J514,単価!$A$2:$D$4,2,FALSE),IF(C514&lt;&gt;"","使用不可",""))</f>
        <v/>
      </c>
      <c r="G514" s="7" t="str">
        <f>IFERROR(VLOOKUP($J514,単価!$A$2:$D$4,4,FALSE),"")</f>
        <v/>
      </c>
      <c r="H514" s="10"/>
      <c r="I514" s="7" t="str">
        <f>IFERROR(G514*H514,"")</f>
        <v/>
      </c>
      <c r="J514" s="13" t="str">
        <f t="shared" si="7"/>
        <v>202103</v>
      </c>
    </row>
    <row r="515" spans="1:10" x14ac:dyDescent="0.15">
      <c r="A515" s="3" t="str">
        <f>IF(C515&lt;&gt;"",ROW()-5,"")</f>
        <v/>
      </c>
      <c r="B515" s="3" t="str">
        <f>IF(C515&lt;&gt;"",TEXT($C$3,"0000000000"),"")</f>
        <v/>
      </c>
      <c r="C515" s="8"/>
      <c r="D515" s="9"/>
      <c r="E515" s="10"/>
      <c r="F515" s="3" t="str">
        <f>IFERROR(VLOOKUP($J515,単価!$A$2:$D$4,2,FALSE),IF(C515&lt;&gt;"","使用不可",""))</f>
        <v/>
      </c>
      <c r="G515" s="7" t="str">
        <f>IFERROR(VLOOKUP($J515,単価!$A$2:$D$4,4,FALSE),"")</f>
        <v/>
      </c>
      <c r="H515" s="10"/>
      <c r="I515" s="7" t="str">
        <f>IFERROR(G515*H515,"")</f>
        <v/>
      </c>
      <c r="J515" s="13" t="str">
        <f t="shared" si="7"/>
        <v>202103</v>
      </c>
    </row>
    <row r="516" spans="1:10" x14ac:dyDescent="0.15">
      <c r="A516" s="3" t="str">
        <f>IF(C516&lt;&gt;"",ROW()-5,"")</f>
        <v/>
      </c>
      <c r="B516" s="3" t="str">
        <f>IF(C516&lt;&gt;"",TEXT($C$3,"0000000000"),"")</f>
        <v/>
      </c>
      <c r="C516" s="8"/>
      <c r="D516" s="9"/>
      <c r="E516" s="10"/>
      <c r="F516" s="3" t="str">
        <f>IFERROR(VLOOKUP($J516,単価!$A$2:$D$4,2,FALSE),IF(C516&lt;&gt;"","使用不可",""))</f>
        <v/>
      </c>
      <c r="G516" s="7" t="str">
        <f>IFERROR(VLOOKUP($J516,単価!$A$2:$D$4,4,FALSE),"")</f>
        <v/>
      </c>
      <c r="H516" s="10"/>
      <c r="I516" s="7" t="str">
        <f>IFERROR(G516*H516,"")</f>
        <v/>
      </c>
      <c r="J516" s="13" t="str">
        <f t="shared" si="7"/>
        <v>202103</v>
      </c>
    </row>
    <row r="517" spans="1:10" x14ac:dyDescent="0.15">
      <c r="A517" s="3" t="str">
        <f>IF(C517&lt;&gt;"",ROW()-5,"")</f>
        <v/>
      </c>
      <c r="B517" s="3" t="str">
        <f>IF(C517&lt;&gt;"",TEXT($C$3,"0000000000"),"")</f>
        <v/>
      </c>
      <c r="C517" s="8"/>
      <c r="D517" s="9"/>
      <c r="E517" s="10"/>
      <c r="F517" s="3" t="str">
        <f>IFERROR(VLOOKUP($J517,単価!$A$2:$D$4,2,FALSE),IF(C517&lt;&gt;"","使用不可",""))</f>
        <v/>
      </c>
      <c r="G517" s="7" t="str">
        <f>IFERROR(VLOOKUP($J517,単価!$A$2:$D$4,4,FALSE),"")</f>
        <v/>
      </c>
      <c r="H517" s="10"/>
      <c r="I517" s="7" t="str">
        <f>IFERROR(G517*H517,"")</f>
        <v/>
      </c>
      <c r="J517" s="13" t="str">
        <f t="shared" si="7"/>
        <v>202103</v>
      </c>
    </row>
    <row r="518" spans="1:10" x14ac:dyDescent="0.15">
      <c r="A518" s="3" t="str">
        <f>IF(C518&lt;&gt;"",ROW()-5,"")</f>
        <v/>
      </c>
      <c r="B518" s="3" t="str">
        <f>IF(C518&lt;&gt;"",TEXT($C$3,"0000000000"),"")</f>
        <v/>
      </c>
      <c r="C518" s="8"/>
      <c r="D518" s="9"/>
      <c r="E518" s="10"/>
      <c r="F518" s="3" t="str">
        <f>IFERROR(VLOOKUP($J518,単価!$A$2:$D$4,2,FALSE),IF(C518&lt;&gt;"","使用不可",""))</f>
        <v/>
      </c>
      <c r="G518" s="7" t="str">
        <f>IFERROR(VLOOKUP($J518,単価!$A$2:$D$4,4,FALSE),"")</f>
        <v/>
      </c>
      <c r="H518" s="10"/>
      <c r="I518" s="7" t="str">
        <f>IFERROR(G518*H518,"")</f>
        <v/>
      </c>
      <c r="J518" s="13" t="str">
        <f t="shared" si="7"/>
        <v>202103</v>
      </c>
    </row>
    <row r="519" spans="1:10" x14ac:dyDescent="0.15">
      <c r="A519" s="3" t="str">
        <f>IF(C519&lt;&gt;"",ROW()-5,"")</f>
        <v/>
      </c>
      <c r="B519" s="3" t="str">
        <f>IF(C519&lt;&gt;"",TEXT($C$3,"0000000000"),"")</f>
        <v/>
      </c>
      <c r="C519" s="8"/>
      <c r="D519" s="9"/>
      <c r="E519" s="10"/>
      <c r="F519" s="3" t="str">
        <f>IFERROR(VLOOKUP($J519,単価!$A$2:$D$4,2,FALSE),IF(C519&lt;&gt;"","使用不可",""))</f>
        <v/>
      </c>
      <c r="G519" s="7" t="str">
        <f>IFERROR(VLOOKUP($J519,単価!$A$2:$D$4,4,FALSE),"")</f>
        <v/>
      </c>
      <c r="H519" s="10"/>
      <c r="I519" s="7" t="str">
        <f>IFERROR(G519*H519,"")</f>
        <v/>
      </c>
      <c r="J519" s="13" t="str">
        <f t="shared" ref="J519:J582" si="8">$E519 &amp; IF(_xlfn.DAYS(DATE(2021,3,31),$D519)&gt;=0,"202103","202104")</f>
        <v>202103</v>
      </c>
    </row>
    <row r="520" spans="1:10" x14ac:dyDescent="0.15">
      <c r="A520" s="3" t="str">
        <f>IF(C520&lt;&gt;"",ROW()-5,"")</f>
        <v/>
      </c>
      <c r="B520" s="3" t="str">
        <f>IF(C520&lt;&gt;"",TEXT($C$3,"0000000000"),"")</f>
        <v/>
      </c>
      <c r="C520" s="8"/>
      <c r="D520" s="9"/>
      <c r="E520" s="10"/>
      <c r="F520" s="3" t="str">
        <f>IFERROR(VLOOKUP($J520,単価!$A$2:$D$4,2,FALSE),IF(C520&lt;&gt;"","使用不可",""))</f>
        <v/>
      </c>
      <c r="G520" s="7" t="str">
        <f>IFERROR(VLOOKUP($J520,単価!$A$2:$D$4,4,FALSE),"")</f>
        <v/>
      </c>
      <c r="H520" s="10"/>
      <c r="I520" s="7" t="str">
        <f>IFERROR(G520*H520,"")</f>
        <v/>
      </c>
      <c r="J520" s="13" t="str">
        <f t="shared" si="8"/>
        <v>202103</v>
      </c>
    </row>
    <row r="521" spans="1:10" x14ac:dyDescent="0.15">
      <c r="A521" s="3" t="str">
        <f>IF(C521&lt;&gt;"",ROW()-5,"")</f>
        <v/>
      </c>
      <c r="B521" s="3" t="str">
        <f>IF(C521&lt;&gt;"",TEXT($C$3,"0000000000"),"")</f>
        <v/>
      </c>
      <c r="C521" s="8"/>
      <c r="D521" s="9"/>
      <c r="E521" s="10"/>
      <c r="F521" s="3" t="str">
        <f>IFERROR(VLOOKUP($J521,単価!$A$2:$D$4,2,FALSE),IF(C521&lt;&gt;"","使用不可",""))</f>
        <v/>
      </c>
      <c r="G521" s="7" t="str">
        <f>IFERROR(VLOOKUP($J521,単価!$A$2:$D$4,4,FALSE),"")</f>
        <v/>
      </c>
      <c r="H521" s="10"/>
      <c r="I521" s="7" t="str">
        <f>IFERROR(G521*H521,"")</f>
        <v/>
      </c>
      <c r="J521" s="13" t="str">
        <f t="shared" si="8"/>
        <v>202103</v>
      </c>
    </row>
    <row r="522" spans="1:10" x14ac:dyDescent="0.15">
      <c r="A522" s="3" t="str">
        <f>IF(C522&lt;&gt;"",ROW()-5,"")</f>
        <v/>
      </c>
      <c r="B522" s="3" t="str">
        <f>IF(C522&lt;&gt;"",TEXT($C$3,"0000000000"),"")</f>
        <v/>
      </c>
      <c r="C522" s="8"/>
      <c r="D522" s="9"/>
      <c r="E522" s="10"/>
      <c r="F522" s="3" t="str">
        <f>IFERROR(VLOOKUP($J522,単価!$A$2:$D$4,2,FALSE),IF(C522&lt;&gt;"","使用不可",""))</f>
        <v/>
      </c>
      <c r="G522" s="7" t="str">
        <f>IFERROR(VLOOKUP($J522,単価!$A$2:$D$4,4,FALSE),"")</f>
        <v/>
      </c>
      <c r="H522" s="10"/>
      <c r="I522" s="7" t="str">
        <f>IFERROR(G522*H522,"")</f>
        <v/>
      </c>
      <c r="J522" s="13" t="str">
        <f t="shared" si="8"/>
        <v>202103</v>
      </c>
    </row>
    <row r="523" spans="1:10" x14ac:dyDescent="0.15">
      <c r="A523" s="3" t="str">
        <f>IF(C523&lt;&gt;"",ROW()-5,"")</f>
        <v/>
      </c>
      <c r="B523" s="3" t="str">
        <f>IF(C523&lt;&gt;"",TEXT($C$3,"0000000000"),"")</f>
        <v/>
      </c>
      <c r="C523" s="8"/>
      <c r="D523" s="9"/>
      <c r="E523" s="10"/>
      <c r="F523" s="3" t="str">
        <f>IFERROR(VLOOKUP($J523,単価!$A$2:$D$4,2,FALSE),IF(C523&lt;&gt;"","使用不可",""))</f>
        <v/>
      </c>
      <c r="G523" s="7" t="str">
        <f>IFERROR(VLOOKUP($J523,単価!$A$2:$D$4,4,FALSE),"")</f>
        <v/>
      </c>
      <c r="H523" s="10"/>
      <c r="I523" s="7" t="str">
        <f>IFERROR(G523*H523,"")</f>
        <v/>
      </c>
      <c r="J523" s="13" t="str">
        <f t="shared" si="8"/>
        <v>202103</v>
      </c>
    </row>
    <row r="524" spans="1:10" x14ac:dyDescent="0.15">
      <c r="A524" s="3" t="str">
        <f>IF(C524&lt;&gt;"",ROW()-5,"")</f>
        <v/>
      </c>
      <c r="B524" s="3" t="str">
        <f>IF(C524&lt;&gt;"",TEXT($C$3,"0000000000"),"")</f>
        <v/>
      </c>
      <c r="C524" s="8"/>
      <c r="D524" s="9"/>
      <c r="E524" s="10"/>
      <c r="F524" s="3" t="str">
        <f>IFERROR(VLOOKUP($J524,単価!$A$2:$D$4,2,FALSE),IF(C524&lt;&gt;"","使用不可",""))</f>
        <v/>
      </c>
      <c r="G524" s="7" t="str">
        <f>IFERROR(VLOOKUP($J524,単価!$A$2:$D$4,4,FALSE),"")</f>
        <v/>
      </c>
      <c r="H524" s="10"/>
      <c r="I524" s="7" t="str">
        <f>IFERROR(G524*H524,"")</f>
        <v/>
      </c>
      <c r="J524" s="13" t="str">
        <f t="shared" si="8"/>
        <v>202103</v>
      </c>
    </row>
    <row r="525" spans="1:10" x14ac:dyDescent="0.15">
      <c r="A525" s="3" t="str">
        <f>IF(C525&lt;&gt;"",ROW()-5,"")</f>
        <v/>
      </c>
      <c r="B525" s="3" t="str">
        <f>IF(C525&lt;&gt;"",TEXT($C$3,"0000000000"),"")</f>
        <v/>
      </c>
      <c r="C525" s="8"/>
      <c r="D525" s="9"/>
      <c r="E525" s="10"/>
      <c r="F525" s="3" t="str">
        <f>IFERROR(VLOOKUP($J525,単価!$A$2:$D$4,2,FALSE),IF(C525&lt;&gt;"","使用不可",""))</f>
        <v/>
      </c>
      <c r="G525" s="7" t="str">
        <f>IFERROR(VLOOKUP($J525,単価!$A$2:$D$4,4,FALSE),"")</f>
        <v/>
      </c>
      <c r="H525" s="10"/>
      <c r="I525" s="7" t="str">
        <f>IFERROR(G525*H525,"")</f>
        <v/>
      </c>
      <c r="J525" s="13" t="str">
        <f t="shared" si="8"/>
        <v>202103</v>
      </c>
    </row>
    <row r="526" spans="1:10" x14ac:dyDescent="0.15">
      <c r="A526" s="3" t="str">
        <f>IF(C526&lt;&gt;"",ROW()-5,"")</f>
        <v/>
      </c>
      <c r="B526" s="3" t="str">
        <f>IF(C526&lt;&gt;"",TEXT($C$3,"0000000000"),"")</f>
        <v/>
      </c>
      <c r="C526" s="8"/>
      <c r="D526" s="9"/>
      <c r="E526" s="10"/>
      <c r="F526" s="3" t="str">
        <f>IFERROR(VLOOKUP($J526,単価!$A$2:$D$4,2,FALSE),IF(C526&lt;&gt;"","使用不可",""))</f>
        <v/>
      </c>
      <c r="G526" s="7" t="str">
        <f>IFERROR(VLOOKUP($J526,単価!$A$2:$D$4,4,FALSE),"")</f>
        <v/>
      </c>
      <c r="H526" s="10"/>
      <c r="I526" s="7" t="str">
        <f>IFERROR(G526*H526,"")</f>
        <v/>
      </c>
      <c r="J526" s="13" t="str">
        <f t="shared" si="8"/>
        <v>202103</v>
      </c>
    </row>
    <row r="527" spans="1:10" x14ac:dyDescent="0.15">
      <c r="A527" s="3" t="str">
        <f>IF(C527&lt;&gt;"",ROW()-5,"")</f>
        <v/>
      </c>
      <c r="B527" s="3" t="str">
        <f>IF(C527&lt;&gt;"",TEXT($C$3,"0000000000"),"")</f>
        <v/>
      </c>
      <c r="C527" s="8"/>
      <c r="D527" s="9"/>
      <c r="E527" s="10"/>
      <c r="F527" s="3" t="str">
        <f>IFERROR(VLOOKUP($J527,単価!$A$2:$D$4,2,FALSE),IF(C527&lt;&gt;"","使用不可",""))</f>
        <v/>
      </c>
      <c r="G527" s="7" t="str">
        <f>IFERROR(VLOOKUP($J527,単価!$A$2:$D$4,4,FALSE),"")</f>
        <v/>
      </c>
      <c r="H527" s="10"/>
      <c r="I527" s="7" t="str">
        <f>IFERROR(G527*H527,"")</f>
        <v/>
      </c>
      <c r="J527" s="13" t="str">
        <f t="shared" si="8"/>
        <v>202103</v>
      </c>
    </row>
    <row r="528" spans="1:10" x14ac:dyDescent="0.15">
      <c r="A528" s="3" t="str">
        <f>IF(C528&lt;&gt;"",ROW()-5,"")</f>
        <v/>
      </c>
      <c r="B528" s="3" t="str">
        <f>IF(C528&lt;&gt;"",TEXT($C$3,"0000000000"),"")</f>
        <v/>
      </c>
      <c r="C528" s="8"/>
      <c r="D528" s="9"/>
      <c r="E528" s="10"/>
      <c r="F528" s="3" t="str">
        <f>IFERROR(VLOOKUP($J528,単価!$A$2:$D$4,2,FALSE),IF(C528&lt;&gt;"","使用不可",""))</f>
        <v/>
      </c>
      <c r="G528" s="7" t="str">
        <f>IFERROR(VLOOKUP($J528,単価!$A$2:$D$4,4,FALSE),"")</f>
        <v/>
      </c>
      <c r="H528" s="10"/>
      <c r="I528" s="7" t="str">
        <f>IFERROR(G528*H528,"")</f>
        <v/>
      </c>
      <c r="J528" s="13" t="str">
        <f t="shared" si="8"/>
        <v>202103</v>
      </c>
    </row>
    <row r="529" spans="1:10" x14ac:dyDescent="0.15">
      <c r="A529" s="3" t="str">
        <f>IF(C529&lt;&gt;"",ROW()-5,"")</f>
        <v/>
      </c>
      <c r="B529" s="3" t="str">
        <f>IF(C529&lt;&gt;"",TEXT($C$3,"0000000000"),"")</f>
        <v/>
      </c>
      <c r="C529" s="8"/>
      <c r="D529" s="9"/>
      <c r="E529" s="10"/>
      <c r="F529" s="3" t="str">
        <f>IFERROR(VLOOKUP($J529,単価!$A$2:$D$4,2,FALSE),IF(C529&lt;&gt;"","使用不可",""))</f>
        <v/>
      </c>
      <c r="G529" s="7" t="str">
        <f>IFERROR(VLOOKUP($J529,単価!$A$2:$D$4,4,FALSE),"")</f>
        <v/>
      </c>
      <c r="H529" s="10"/>
      <c r="I529" s="7" t="str">
        <f>IFERROR(G529*H529,"")</f>
        <v/>
      </c>
      <c r="J529" s="13" t="str">
        <f t="shared" si="8"/>
        <v>202103</v>
      </c>
    </row>
    <row r="530" spans="1:10" x14ac:dyDescent="0.15">
      <c r="A530" s="3" t="str">
        <f>IF(C530&lt;&gt;"",ROW()-5,"")</f>
        <v/>
      </c>
      <c r="B530" s="3" t="str">
        <f>IF(C530&lt;&gt;"",TEXT($C$3,"0000000000"),"")</f>
        <v/>
      </c>
      <c r="C530" s="8"/>
      <c r="D530" s="9"/>
      <c r="E530" s="10"/>
      <c r="F530" s="3" t="str">
        <f>IFERROR(VLOOKUP($J530,単価!$A$2:$D$4,2,FALSE),IF(C530&lt;&gt;"","使用不可",""))</f>
        <v/>
      </c>
      <c r="G530" s="7" t="str">
        <f>IFERROR(VLOOKUP($J530,単価!$A$2:$D$4,4,FALSE),"")</f>
        <v/>
      </c>
      <c r="H530" s="10"/>
      <c r="I530" s="7" t="str">
        <f>IFERROR(G530*H530,"")</f>
        <v/>
      </c>
      <c r="J530" s="13" t="str">
        <f t="shared" si="8"/>
        <v>202103</v>
      </c>
    </row>
    <row r="531" spans="1:10" x14ac:dyDescent="0.15">
      <c r="A531" s="3" t="str">
        <f>IF(C531&lt;&gt;"",ROW()-5,"")</f>
        <v/>
      </c>
      <c r="B531" s="3" t="str">
        <f>IF(C531&lt;&gt;"",TEXT($C$3,"0000000000"),"")</f>
        <v/>
      </c>
      <c r="C531" s="8"/>
      <c r="D531" s="9"/>
      <c r="E531" s="10"/>
      <c r="F531" s="3" t="str">
        <f>IFERROR(VLOOKUP($J531,単価!$A$2:$D$4,2,FALSE),IF(C531&lt;&gt;"","使用不可",""))</f>
        <v/>
      </c>
      <c r="G531" s="7" t="str">
        <f>IFERROR(VLOOKUP($J531,単価!$A$2:$D$4,4,FALSE),"")</f>
        <v/>
      </c>
      <c r="H531" s="10"/>
      <c r="I531" s="7" t="str">
        <f>IFERROR(G531*H531,"")</f>
        <v/>
      </c>
      <c r="J531" s="13" t="str">
        <f t="shared" si="8"/>
        <v>202103</v>
      </c>
    </row>
    <row r="532" spans="1:10" x14ac:dyDescent="0.15">
      <c r="A532" s="3" t="str">
        <f>IF(C532&lt;&gt;"",ROW()-5,"")</f>
        <v/>
      </c>
      <c r="B532" s="3" t="str">
        <f>IF(C532&lt;&gt;"",TEXT($C$3,"0000000000"),"")</f>
        <v/>
      </c>
      <c r="C532" s="8"/>
      <c r="D532" s="9"/>
      <c r="E532" s="10"/>
      <c r="F532" s="3" t="str">
        <f>IFERROR(VLOOKUP($J532,単価!$A$2:$D$4,2,FALSE),IF(C532&lt;&gt;"","使用不可",""))</f>
        <v/>
      </c>
      <c r="G532" s="7" t="str">
        <f>IFERROR(VLOOKUP($J532,単価!$A$2:$D$4,4,FALSE),"")</f>
        <v/>
      </c>
      <c r="H532" s="10"/>
      <c r="I532" s="7" t="str">
        <f>IFERROR(G532*H532,"")</f>
        <v/>
      </c>
      <c r="J532" s="13" t="str">
        <f t="shared" si="8"/>
        <v>202103</v>
      </c>
    </row>
    <row r="533" spans="1:10" x14ac:dyDescent="0.15">
      <c r="A533" s="3" t="str">
        <f>IF(C533&lt;&gt;"",ROW()-5,"")</f>
        <v/>
      </c>
      <c r="B533" s="3" t="str">
        <f>IF(C533&lt;&gt;"",TEXT($C$3,"0000000000"),"")</f>
        <v/>
      </c>
      <c r="C533" s="8"/>
      <c r="D533" s="9"/>
      <c r="E533" s="10"/>
      <c r="F533" s="3" t="str">
        <f>IFERROR(VLOOKUP($J533,単価!$A$2:$D$4,2,FALSE),IF(C533&lt;&gt;"","使用不可",""))</f>
        <v/>
      </c>
      <c r="G533" s="7" t="str">
        <f>IFERROR(VLOOKUP($J533,単価!$A$2:$D$4,4,FALSE),"")</f>
        <v/>
      </c>
      <c r="H533" s="10"/>
      <c r="I533" s="7" t="str">
        <f>IFERROR(G533*H533,"")</f>
        <v/>
      </c>
      <c r="J533" s="13" t="str">
        <f t="shared" si="8"/>
        <v>202103</v>
      </c>
    </row>
    <row r="534" spans="1:10" x14ac:dyDescent="0.15">
      <c r="A534" s="3" t="str">
        <f>IF(C534&lt;&gt;"",ROW()-5,"")</f>
        <v/>
      </c>
      <c r="B534" s="3" t="str">
        <f>IF(C534&lt;&gt;"",TEXT($C$3,"0000000000"),"")</f>
        <v/>
      </c>
      <c r="C534" s="8"/>
      <c r="D534" s="9"/>
      <c r="E534" s="10"/>
      <c r="F534" s="3" t="str">
        <f>IFERROR(VLOOKUP($J534,単価!$A$2:$D$4,2,FALSE),IF(C534&lt;&gt;"","使用不可",""))</f>
        <v/>
      </c>
      <c r="G534" s="7" t="str">
        <f>IFERROR(VLOOKUP($J534,単価!$A$2:$D$4,4,FALSE),"")</f>
        <v/>
      </c>
      <c r="H534" s="10"/>
      <c r="I534" s="7" t="str">
        <f>IFERROR(G534*H534,"")</f>
        <v/>
      </c>
      <c r="J534" s="13" t="str">
        <f t="shared" si="8"/>
        <v>202103</v>
      </c>
    </row>
    <row r="535" spans="1:10" x14ac:dyDescent="0.15">
      <c r="A535" s="3" t="str">
        <f>IF(C535&lt;&gt;"",ROW()-5,"")</f>
        <v/>
      </c>
      <c r="B535" s="3" t="str">
        <f>IF(C535&lt;&gt;"",TEXT($C$3,"0000000000"),"")</f>
        <v/>
      </c>
      <c r="C535" s="8"/>
      <c r="D535" s="9"/>
      <c r="E535" s="10"/>
      <c r="F535" s="3" t="str">
        <f>IFERROR(VLOOKUP($J535,単価!$A$2:$D$4,2,FALSE),IF(C535&lt;&gt;"","使用不可",""))</f>
        <v/>
      </c>
      <c r="G535" s="7" t="str">
        <f>IFERROR(VLOOKUP($J535,単価!$A$2:$D$4,4,FALSE),"")</f>
        <v/>
      </c>
      <c r="H535" s="10"/>
      <c r="I535" s="7" t="str">
        <f>IFERROR(G535*H535,"")</f>
        <v/>
      </c>
      <c r="J535" s="13" t="str">
        <f t="shared" si="8"/>
        <v>202103</v>
      </c>
    </row>
    <row r="536" spans="1:10" x14ac:dyDescent="0.15">
      <c r="A536" s="3" t="str">
        <f>IF(C536&lt;&gt;"",ROW()-5,"")</f>
        <v/>
      </c>
      <c r="B536" s="3" t="str">
        <f>IF(C536&lt;&gt;"",TEXT($C$3,"0000000000"),"")</f>
        <v/>
      </c>
      <c r="C536" s="8"/>
      <c r="D536" s="9"/>
      <c r="E536" s="10"/>
      <c r="F536" s="3" t="str">
        <f>IFERROR(VLOOKUP($J536,単価!$A$2:$D$4,2,FALSE),IF(C536&lt;&gt;"","使用不可",""))</f>
        <v/>
      </c>
      <c r="G536" s="7" t="str">
        <f>IFERROR(VLOOKUP($J536,単価!$A$2:$D$4,4,FALSE),"")</f>
        <v/>
      </c>
      <c r="H536" s="10"/>
      <c r="I536" s="7" t="str">
        <f>IFERROR(G536*H536,"")</f>
        <v/>
      </c>
      <c r="J536" s="13" t="str">
        <f t="shared" si="8"/>
        <v>202103</v>
      </c>
    </row>
    <row r="537" spans="1:10" x14ac:dyDescent="0.15">
      <c r="A537" s="3" t="str">
        <f>IF(C537&lt;&gt;"",ROW()-5,"")</f>
        <v/>
      </c>
      <c r="B537" s="3" t="str">
        <f>IF(C537&lt;&gt;"",TEXT($C$3,"0000000000"),"")</f>
        <v/>
      </c>
      <c r="C537" s="8"/>
      <c r="D537" s="9"/>
      <c r="E537" s="10"/>
      <c r="F537" s="3" t="str">
        <f>IFERROR(VLOOKUP($J537,単価!$A$2:$D$4,2,FALSE),IF(C537&lt;&gt;"","使用不可",""))</f>
        <v/>
      </c>
      <c r="G537" s="7" t="str">
        <f>IFERROR(VLOOKUP($J537,単価!$A$2:$D$4,4,FALSE),"")</f>
        <v/>
      </c>
      <c r="H537" s="10"/>
      <c r="I537" s="7" t="str">
        <f>IFERROR(G537*H537,"")</f>
        <v/>
      </c>
      <c r="J537" s="13" t="str">
        <f t="shared" si="8"/>
        <v>202103</v>
      </c>
    </row>
    <row r="538" spans="1:10" x14ac:dyDescent="0.15">
      <c r="A538" s="3" t="str">
        <f>IF(C538&lt;&gt;"",ROW()-5,"")</f>
        <v/>
      </c>
      <c r="B538" s="3" t="str">
        <f>IF(C538&lt;&gt;"",TEXT($C$3,"0000000000"),"")</f>
        <v/>
      </c>
      <c r="C538" s="8"/>
      <c r="D538" s="9"/>
      <c r="E538" s="10"/>
      <c r="F538" s="3" t="str">
        <f>IFERROR(VLOOKUP($J538,単価!$A$2:$D$4,2,FALSE),IF(C538&lt;&gt;"","使用不可",""))</f>
        <v/>
      </c>
      <c r="G538" s="7" t="str">
        <f>IFERROR(VLOOKUP($J538,単価!$A$2:$D$4,4,FALSE),"")</f>
        <v/>
      </c>
      <c r="H538" s="10"/>
      <c r="I538" s="7" t="str">
        <f>IFERROR(G538*H538,"")</f>
        <v/>
      </c>
      <c r="J538" s="13" t="str">
        <f t="shared" si="8"/>
        <v>202103</v>
      </c>
    </row>
    <row r="539" spans="1:10" x14ac:dyDescent="0.15">
      <c r="A539" s="3" t="str">
        <f>IF(C539&lt;&gt;"",ROW()-5,"")</f>
        <v/>
      </c>
      <c r="B539" s="3" t="str">
        <f>IF(C539&lt;&gt;"",TEXT($C$3,"0000000000"),"")</f>
        <v/>
      </c>
      <c r="C539" s="8"/>
      <c r="D539" s="9"/>
      <c r="E539" s="10"/>
      <c r="F539" s="3" t="str">
        <f>IFERROR(VLOOKUP($J539,単価!$A$2:$D$4,2,FALSE),IF(C539&lt;&gt;"","使用不可",""))</f>
        <v/>
      </c>
      <c r="G539" s="7" t="str">
        <f>IFERROR(VLOOKUP($J539,単価!$A$2:$D$4,4,FALSE),"")</f>
        <v/>
      </c>
      <c r="H539" s="10"/>
      <c r="I539" s="7" t="str">
        <f>IFERROR(G539*H539,"")</f>
        <v/>
      </c>
      <c r="J539" s="13" t="str">
        <f t="shared" si="8"/>
        <v>202103</v>
      </c>
    </row>
    <row r="540" spans="1:10" x14ac:dyDescent="0.15">
      <c r="A540" s="3" t="str">
        <f>IF(C540&lt;&gt;"",ROW()-5,"")</f>
        <v/>
      </c>
      <c r="B540" s="3" t="str">
        <f>IF(C540&lt;&gt;"",TEXT($C$3,"0000000000"),"")</f>
        <v/>
      </c>
      <c r="C540" s="8"/>
      <c r="D540" s="9"/>
      <c r="E540" s="10"/>
      <c r="F540" s="3" t="str">
        <f>IFERROR(VLOOKUP($J540,単価!$A$2:$D$4,2,FALSE),IF(C540&lt;&gt;"","使用不可",""))</f>
        <v/>
      </c>
      <c r="G540" s="7" t="str">
        <f>IFERROR(VLOOKUP($J540,単価!$A$2:$D$4,4,FALSE),"")</f>
        <v/>
      </c>
      <c r="H540" s="10"/>
      <c r="I540" s="7" t="str">
        <f>IFERROR(G540*H540,"")</f>
        <v/>
      </c>
      <c r="J540" s="13" t="str">
        <f t="shared" si="8"/>
        <v>202103</v>
      </c>
    </row>
    <row r="541" spans="1:10" x14ac:dyDescent="0.15">
      <c r="A541" s="3" t="str">
        <f>IF(C541&lt;&gt;"",ROW()-5,"")</f>
        <v/>
      </c>
      <c r="B541" s="3" t="str">
        <f>IF(C541&lt;&gt;"",TEXT($C$3,"0000000000"),"")</f>
        <v/>
      </c>
      <c r="C541" s="8"/>
      <c r="D541" s="9"/>
      <c r="E541" s="10"/>
      <c r="F541" s="3" t="str">
        <f>IFERROR(VLOOKUP($J541,単価!$A$2:$D$4,2,FALSE),IF(C541&lt;&gt;"","使用不可",""))</f>
        <v/>
      </c>
      <c r="G541" s="7" t="str">
        <f>IFERROR(VLOOKUP($J541,単価!$A$2:$D$4,4,FALSE),"")</f>
        <v/>
      </c>
      <c r="H541" s="10"/>
      <c r="I541" s="7" t="str">
        <f>IFERROR(G541*H541,"")</f>
        <v/>
      </c>
      <c r="J541" s="13" t="str">
        <f t="shared" si="8"/>
        <v>202103</v>
      </c>
    </row>
    <row r="542" spans="1:10" x14ac:dyDescent="0.15">
      <c r="A542" s="3" t="str">
        <f>IF(C542&lt;&gt;"",ROW()-5,"")</f>
        <v/>
      </c>
      <c r="B542" s="3" t="str">
        <f>IF(C542&lt;&gt;"",TEXT($C$3,"0000000000"),"")</f>
        <v/>
      </c>
      <c r="C542" s="8"/>
      <c r="D542" s="9"/>
      <c r="E542" s="10"/>
      <c r="F542" s="3" t="str">
        <f>IFERROR(VLOOKUP($J542,単価!$A$2:$D$4,2,FALSE),IF(C542&lt;&gt;"","使用不可",""))</f>
        <v/>
      </c>
      <c r="G542" s="7" t="str">
        <f>IFERROR(VLOOKUP($J542,単価!$A$2:$D$4,4,FALSE),"")</f>
        <v/>
      </c>
      <c r="H542" s="10"/>
      <c r="I542" s="7" t="str">
        <f>IFERROR(G542*H542,"")</f>
        <v/>
      </c>
      <c r="J542" s="13" t="str">
        <f t="shared" si="8"/>
        <v>202103</v>
      </c>
    </row>
    <row r="543" spans="1:10" x14ac:dyDescent="0.15">
      <c r="A543" s="3" t="str">
        <f>IF(C543&lt;&gt;"",ROW()-5,"")</f>
        <v/>
      </c>
      <c r="B543" s="3" t="str">
        <f>IF(C543&lt;&gt;"",TEXT($C$3,"0000000000"),"")</f>
        <v/>
      </c>
      <c r="C543" s="8"/>
      <c r="D543" s="9"/>
      <c r="E543" s="10"/>
      <c r="F543" s="3" t="str">
        <f>IFERROR(VLOOKUP($J543,単価!$A$2:$D$4,2,FALSE),IF(C543&lt;&gt;"","使用不可",""))</f>
        <v/>
      </c>
      <c r="G543" s="7" t="str">
        <f>IFERROR(VLOOKUP($J543,単価!$A$2:$D$4,4,FALSE),"")</f>
        <v/>
      </c>
      <c r="H543" s="10"/>
      <c r="I543" s="7" t="str">
        <f>IFERROR(G543*H543,"")</f>
        <v/>
      </c>
      <c r="J543" s="13" t="str">
        <f t="shared" si="8"/>
        <v>202103</v>
      </c>
    </row>
    <row r="544" spans="1:10" x14ac:dyDescent="0.15">
      <c r="A544" s="3" t="str">
        <f>IF(C544&lt;&gt;"",ROW()-5,"")</f>
        <v/>
      </c>
      <c r="B544" s="3" t="str">
        <f>IF(C544&lt;&gt;"",TEXT($C$3,"0000000000"),"")</f>
        <v/>
      </c>
      <c r="C544" s="8"/>
      <c r="D544" s="9"/>
      <c r="E544" s="10"/>
      <c r="F544" s="3" t="str">
        <f>IFERROR(VLOOKUP($J544,単価!$A$2:$D$4,2,FALSE),IF(C544&lt;&gt;"","使用不可",""))</f>
        <v/>
      </c>
      <c r="G544" s="7" t="str">
        <f>IFERROR(VLOOKUP($J544,単価!$A$2:$D$4,4,FALSE),"")</f>
        <v/>
      </c>
      <c r="H544" s="10"/>
      <c r="I544" s="7" t="str">
        <f>IFERROR(G544*H544,"")</f>
        <v/>
      </c>
      <c r="J544" s="13" t="str">
        <f t="shared" si="8"/>
        <v>202103</v>
      </c>
    </row>
    <row r="545" spans="1:10" x14ac:dyDescent="0.15">
      <c r="A545" s="3" t="str">
        <f>IF(C545&lt;&gt;"",ROW()-5,"")</f>
        <v/>
      </c>
      <c r="B545" s="3" t="str">
        <f>IF(C545&lt;&gt;"",TEXT($C$3,"0000000000"),"")</f>
        <v/>
      </c>
      <c r="C545" s="8"/>
      <c r="D545" s="9"/>
      <c r="E545" s="10"/>
      <c r="F545" s="3" t="str">
        <f>IFERROR(VLOOKUP($J545,単価!$A$2:$D$4,2,FALSE),IF(C545&lt;&gt;"","使用不可",""))</f>
        <v/>
      </c>
      <c r="G545" s="7" t="str">
        <f>IFERROR(VLOOKUP($J545,単価!$A$2:$D$4,4,FALSE),"")</f>
        <v/>
      </c>
      <c r="H545" s="10"/>
      <c r="I545" s="7" t="str">
        <f>IFERROR(G545*H545,"")</f>
        <v/>
      </c>
      <c r="J545" s="13" t="str">
        <f t="shared" si="8"/>
        <v>202103</v>
      </c>
    </row>
    <row r="546" spans="1:10" x14ac:dyDescent="0.15">
      <c r="A546" s="3" t="str">
        <f>IF(C546&lt;&gt;"",ROW()-5,"")</f>
        <v/>
      </c>
      <c r="B546" s="3" t="str">
        <f>IF(C546&lt;&gt;"",TEXT($C$3,"0000000000"),"")</f>
        <v/>
      </c>
      <c r="C546" s="8"/>
      <c r="D546" s="9"/>
      <c r="E546" s="10"/>
      <c r="F546" s="3" t="str">
        <f>IFERROR(VLOOKUP($J546,単価!$A$2:$D$4,2,FALSE),IF(C546&lt;&gt;"","使用不可",""))</f>
        <v/>
      </c>
      <c r="G546" s="7" t="str">
        <f>IFERROR(VLOOKUP($J546,単価!$A$2:$D$4,4,FALSE),"")</f>
        <v/>
      </c>
      <c r="H546" s="10"/>
      <c r="I546" s="7" t="str">
        <f>IFERROR(G546*H546,"")</f>
        <v/>
      </c>
      <c r="J546" s="13" t="str">
        <f t="shared" si="8"/>
        <v>202103</v>
      </c>
    </row>
    <row r="547" spans="1:10" x14ac:dyDescent="0.15">
      <c r="A547" s="3" t="str">
        <f>IF(C547&lt;&gt;"",ROW()-5,"")</f>
        <v/>
      </c>
      <c r="B547" s="3" t="str">
        <f>IF(C547&lt;&gt;"",TEXT($C$3,"0000000000"),"")</f>
        <v/>
      </c>
      <c r="C547" s="8"/>
      <c r="D547" s="9"/>
      <c r="E547" s="10"/>
      <c r="F547" s="3" t="str">
        <f>IFERROR(VLOOKUP($J547,単価!$A$2:$D$4,2,FALSE),IF(C547&lt;&gt;"","使用不可",""))</f>
        <v/>
      </c>
      <c r="G547" s="7" t="str">
        <f>IFERROR(VLOOKUP($J547,単価!$A$2:$D$4,4,FALSE),"")</f>
        <v/>
      </c>
      <c r="H547" s="10"/>
      <c r="I547" s="7" t="str">
        <f>IFERROR(G547*H547,"")</f>
        <v/>
      </c>
      <c r="J547" s="13" t="str">
        <f t="shared" si="8"/>
        <v>202103</v>
      </c>
    </row>
    <row r="548" spans="1:10" x14ac:dyDescent="0.15">
      <c r="A548" s="3" t="str">
        <f>IF(C548&lt;&gt;"",ROW()-5,"")</f>
        <v/>
      </c>
      <c r="B548" s="3" t="str">
        <f>IF(C548&lt;&gt;"",TEXT($C$3,"0000000000"),"")</f>
        <v/>
      </c>
      <c r="C548" s="8"/>
      <c r="D548" s="9"/>
      <c r="E548" s="10"/>
      <c r="F548" s="3" t="str">
        <f>IFERROR(VLOOKUP($J548,単価!$A$2:$D$4,2,FALSE),IF(C548&lt;&gt;"","使用不可",""))</f>
        <v/>
      </c>
      <c r="G548" s="7" t="str">
        <f>IFERROR(VLOOKUP($J548,単価!$A$2:$D$4,4,FALSE),"")</f>
        <v/>
      </c>
      <c r="H548" s="10"/>
      <c r="I548" s="7" t="str">
        <f>IFERROR(G548*H548,"")</f>
        <v/>
      </c>
      <c r="J548" s="13" t="str">
        <f t="shared" si="8"/>
        <v>202103</v>
      </c>
    </row>
    <row r="549" spans="1:10" x14ac:dyDescent="0.15">
      <c r="A549" s="3" t="str">
        <f>IF(C549&lt;&gt;"",ROW()-5,"")</f>
        <v/>
      </c>
      <c r="B549" s="3" t="str">
        <f>IF(C549&lt;&gt;"",TEXT($C$3,"0000000000"),"")</f>
        <v/>
      </c>
      <c r="C549" s="8"/>
      <c r="D549" s="9"/>
      <c r="E549" s="10"/>
      <c r="F549" s="3" t="str">
        <f>IFERROR(VLOOKUP($J549,単価!$A$2:$D$4,2,FALSE),IF(C549&lt;&gt;"","使用不可",""))</f>
        <v/>
      </c>
      <c r="G549" s="7" t="str">
        <f>IFERROR(VLOOKUP($J549,単価!$A$2:$D$4,4,FALSE),"")</f>
        <v/>
      </c>
      <c r="H549" s="10"/>
      <c r="I549" s="7" t="str">
        <f>IFERROR(G549*H549,"")</f>
        <v/>
      </c>
      <c r="J549" s="13" t="str">
        <f t="shared" si="8"/>
        <v>202103</v>
      </c>
    </row>
    <row r="550" spans="1:10" x14ac:dyDescent="0.15">
      <c r="A550" s="3" t="str">
        <f>IF(C550&lt;&gt;"",ROW()-5,"")</f>
        <v/>
      </c>
      <c r="B550" s="3" t="str">
        <f>IF(C550&lt;&gt;"",TEXT($C$3,"0000000000"),"")</f>
        <v/>
      </c>
      <c r="C550" s="8"/>
      <c r="D550" s="9"/>
      <c r="E550" s="10"/>
      <c r="F550" s="3" t="str">
        <f>IFERROR(VLOOKUP($J550,単価!$A$2:$D$4,2,FALSE),IF(C550&lt;&gt;"","使用不可",""))</f>
        <v/>
      </c>
      <c r="G550" s="7" t="str">
        <f>IFERROR(VLOOKUP($J550,単価!$A$2:$D$4,4,FALSE),"")</f>
        <v/>
      </c>
      <c r="H550" s="10"/>
      <c r="I550" s="7" t="str">
        <f>IFERROR(G550*H550,"")</f>
        <v/>
      </c>
      <c r="J550" s="13" t="str">
        <f t="shared" si="8"/>
        <v>202103</v>
      </c>
    </row>
    <row r="551" spans="1:10" x14ac:dyDescent="0.15">
      <c r="A551" s="3" t="str">
        <f>IF(C551&lt;&gt;"",ROW()-5,"")</f>
        <v/>
      </c>
      <c r="B551" s="3" t="str">
        <f>IF(C551&lt;&gt;"",TEXT($C$3,"0000000000"),"")</f>
        <v/>
      </c>
      <c r="C551" s="8"/>
      <c r="D551" s="9"/>
      <c r="E551" s="10"/>
      <c r="F551" s="3" t="str">
        <f>IFERROR(VLOOKUP($J551,単価!$A$2:$D$4,2,FALSE),IF(C551&lt;&gt;"","使用不可",""))</f>
        <v/>
      </c>
      <c r="G551" s="7" t="str">
        <f>IFERROR(VLOOKUP($J551,単価!$A$2:$D$4,4,FALSE),"")</f>
        <v/>
      </c>
      <c r="H551" s="10"/>
      <c r="I551" s="7" t="str">
        <f>IFERROR(G551*H551,"")</f>
        <v/>
      </c>
      <c r="J551" s="13" t="str">
        <f t="shared" si="8"/>
        <v>202103</v>
      </c>
    </row>
    <row r="552" spans="1:10" x14ac:dyDescent="0.15">
      <c r="A552" s="3" t="str">
        <f>IF(C552&lt;&gt;"",ROW()-5,"")</f>
        <v/>
      </c>
      <c r="B552" s="3" t="str">
        <f>IF(C552&lt;&gt;"",TEXT($C$3,"0000000000"),"")</f>
        <v/>
      </c>
      <c r="C552" s="8"/>
      <c r="D552" s="9"/>
      <c r="E552" s="10"/>
      <c r="F552" s="3" t="str">
        <f>IFERROR(VLOOKUP($J552,単価!$A$2:$D$4,2,FALSE),IF(C552&lt;&gt;"","使用不可",""))</f>
        <v/>
      </c>
      <c r="G552" s="7" t="str">
        <f>IFERROR(VLOOKUP($J552,単価!$A$2:$D$4,4,FALSE),"")</f>
        <v/>
      </c>
      <c r="H552" s="10"/>
      <c r="I552" s="7" t="str">
        <f>IFERROR(G552*H552,"")</f>
        <v/>
      </c>
      <c r="J552" s="13" t="str">
        <f t="shared" si="8"/>
        <v>202103</v>
      </c>
    </row>
    <row r="553" spans="1:10" x14ac:dyDescent="0.15">
      <c r="A553" s="3" t="str">
        <f>IF(C553&lt;&gt;"",ROW()-5,"")</f>
        <v/>
      </c>
      <c r="B553" s="3" t="str">
        <f>IF(C553&lt;&gt;"",TEXT($C$3,"0000000000"),"")</f>
        <v/>
      </c>
      <c r="C553" s="8"/>
      <c r="D553" s="9"/>
      <c r="E553" s="10"/>
      <c r="F553" s="3" t="str">
        <f>IFERROR(VLOOKUP($J553,単価!$A$2:$D$4,2,FALSE),IF(C553&lt;&gt;"","使用不可",""))</f>
        <v/>
      </c>
      <c r="G553" s="7" t="str">
        <f>IFERROR(VLOOKUP($J553,単価!$A$2:$D$4,4,FALSE),"")</f>
        <v/>
      </c>
      <c r="H553" s="10"/>
      <c r="I553" s="7" t="str">
        <f>IFERROR(G553*H553,"")</f>
        <v/>
      </c>
      <c r="J553" s="13" t="str">
        <f t="shared" si="8"/>
        <v>202103</v>
      </c>
    </row>
    <row r="554" spans="1:10" x14ac:dyDescent="0.15">
      <c r="A554" s="3" t="str">
        <f>IF(C554&lt;&gt;"",ROW()-5,"")</f>
        <v/>
      </c>
      <c r="B554" s="3" t="str">
        <f>IF(C554&lt;&gt;"",TEXT($C$3,"0000000000"),"")</f>
        <v/>
      </c>
      <c r="C554" s="8"/>
      <c r="D554" s="9"/>
      <c r="E554" s="10"/>
      <c r="F554" s="3" t="str">
        <f>IFERROR(VLOOKUP($J554,単価!$A$2:$D$4,2,FALSE),IF(C554&lt;&gt;"","使用不可",""))</f>
        <v/>
      </c>
      <c r="G554" s="7" t="str">
        <f>IFERROR(VLOOKUP($J554,単価!$A$2:$D$4,4,FALSE),"")</f>
        <v/>
      </c>
      <c r="H554" s="10"/>
      <c r="I554" s="7" t="str">
        <f>IFERROR(G554*H554,"")</f>
        <v/>
      </c>
      <c r="J554" s="13" t="str">
        <f t="shared" si="8"/>
        <v>202103</v>
      </c>
    </row>
    <row r="555" spans="1:10" x14ac:dyDescent="0.15">
      <c r="A555" s="3" t="str">
        <f>IF(C555&lt;&gt;"",ROW()-5,"")</f>
        <v/>
      </c>
      <c r="B555" s="3" t="str">
        <f>IF(C555&lt;&gt;"",TEXT($C$3,"0000000000"),"")</f>
        <v/>
      </c>
      <c r="C555" s="8"/>
      <c r="D555" s="9"/>
      <c r="E555" s="10"/>
      <c r="F555" s="3" t="str">
        <f>IFERROR(VLOOKUP($J555,単価!$A$2:$D$4,2,FALSE),IF(C555&lt;&gt;"","使用不可",""))</f>
        <v/>
      </c>
      <c r="G555" s="7" t="str">
        <f>IFERROR(VLOOKUP($J555,単価!$A$2:$D$4,4,FALSE),"")</f>
        <v/>
      </c>
      <c r="H555" s="10"/>
      <c r="I555" s="7" t="str">
        <f>IFERROR(G555*H555,"")</f>
        <v/>
      </c>
      <c r="J555" s="13" t="str">
        <f t="shared" si="8"/>
        <v>202103</v>
      </c>
    </row>
    <row r="556" spans="1:10" x14ac:dyDescent="0.15">
      <c r="A556" s="3" t="str">
        <f>IF(C556&lt;&gt;"",ROW()-5,"")</f>
        <v/>
      </c>
      <c r="B556" s="3" t="str">
        <f>IF(C556&lt;&gt;"",TEXT($C$3,"0000000000"),"")</f>
        <v/>
      </c>
      <c r="C556" s="8"/>
      <c r="D556" s="9"/>
      <c r="E556" s="10"/>
      <c r="F556" s="3" t="str">
        <f>IFERROR(VLOOKUP($J556,単価!$A$2:$D$4,2,FALSE),IF(C556&lt;&gt;"","使用不可",""))</f>
        <v/>
      </c>
      <c r="G556" s="7" t="str">
        <f>IFERROR(VLOOKUP($J556,単価!$A$2:$D$4,4,FALSE),"")</f>
        <v/>
      </c>
      <c r="H556" s="10"/>
      <c r="I556" s="7" t="str">
        <f>IFERROR(G556*H556,"")</f>
        <v/>
      </c>
      <c r="J556" s="13" t="str">
        <f t="shared" si="8"/>
        <v>202103</v>
      </c>
    </row>
    <row r="557" spans="1:10" x14ac:dyDescent="0.15">
      <c r="A557" s="3" t="str">
        <f>IF(C557&lt;&gt;"",ROW()-5,"")</f>
        <v/>
      </c>
      <c r="B557" s="3" t="str">
        <f>IF(C557&lt;&gt;"",TEXT($C$3,"0000000000"),"")</f>
        <v/>
      </c>
      <c r="C557" s="8"/>
      <c r="D557" s="9"/>
      <c r="E557" s="10"/>
      <c r="F557" s="3" t="str">
        <f>IFERROR(VLOOKUP($J557,単価!$A$2:$D$4,2,FALSE),IF(C557&lt;&gt;"","使用不可",""))</f>
        <v/>
      </c>
      <c r="G557" s="7" t="str">
        <f>IFERROR(VLOOKUP($J557,単価!$A$2:$D$4,4,FALSE),"")</f>
        <v/>
      </c>
      <c r="H557" s="10"/>
      <c r="I557" s="7" t="str">
        <f>IFERROR(G557*H557,"")</f>
        <v/>
      </c>
      <c r="J557" s="13" t="str">
        <f t="shared" si="8"/>
        <v>202103</v>
      </c>
    </row>
    <row r="558" spans="1:10" x14ac:dyDescent="0.15">
      <c r="A558" s="3" t="str">
        <f>IF(C558&lt;&gt;"",ROW()-5,"")</f>
        <v/>
      </c>
      <c r="B558" s="3" t="str">
        <f>IF(C558&lt;&gt;"",TEXT($C$3,"0000000000"),"")</f>
        <v/>
      </c>
      <c r="C558" s="8"/>
      <c r="D558" s="9"/>
      <c r="E558" s="10"/>
      <c r="F558" s="3" t="str">
        <f>IFERROR(VLOOKUP($J558,単価!$A$2:$D$4,2,FALSE),IF(C558&lt;&gt;"","使用不可",""))</f>
        <v/>
      </c>
      <c r="G558" s="7" t="str">
        <f>IFERROR(VLOOKUP($J558,単価!$A$2:$D$4,4,FALSE),"")</f>
        <v/>
      </c>
      <c r="H558" s="10"/>
      <c r="I558" s="7" t="str">
        <f>IFERROR(G558*H558,"")</f>
        <v/>
      </c>
      <c r="J558" s="13" t="str">
        <f t="shared" si="8"/>
        <v>202103</v>
      </c>
    </row>
    <row r="559" spans="1:10" x14ac:dyDescent="0.15">
      <c r="A559" s="3" t="str">
        <f>IF(C559&lt;&gt;"",ROW()-5,"")</f>
        <v/>
      </c>
      <c r="B559" s="3" t="str">
        <f>IF(C559&lt;&gt;"",TEXT($C$3,"0000000000"),"")</f>
        <v/>
      </c>
      <c r="C559" s="8"/>
      <c r="D559" s="9"/>
      <c r="E559" s="10"/>
      <c r="F559" s="3" t="str">
        <f>IFERROR(VLOOKUP($J559,単価!$A$2:$D$4,2,FALSE),IF(C559&lt;&gt;"","使用不可",""))</f>
        <v/>
      </c>
      <c r="G559" s="7" t="str">
        <f>IFERROR(VLOOKUP($J559,単価!$A$2:$D$4,4,FALSE),"")</f>
        <v/>
      </c>
      <c r="H559" s="10"/>
      <c r="I559" s="7" t="str">
        <f>IFERROR(G559*H559,"")</f>
        <v/>
      </c>
      <c r="J559" s="13" t="str">
        <f t="shared" si="8"/>
        <v>202103</v>
      </c>
    </row>
    <row r="560" spans="1:10" x14ac:dyDescent="0.15">
      <c r="A560" s="3" t="str">
        <f>IF(C560&lt;&gt;"",ROW()-5,"")</f>
        <v/>
      </c>
      <c r="B560" s="3" t="str">
        <f>IF(C560&lt;&gt;"",TEXT($C$3,"0000000000"),"")</f>
        <v/>
      </c>
      <c r="C560" s="8"/>
      <c r="D560" s="9"/>
      <c r="E560" s="10"/>
      <c r="F560" s="3" t="str">
        <f>IFERROR(VLOOKUP($J560,単価!$A$2:$D$4,2,FALSE),IF(C560&lt;&gt;"","使用不可",""))</f>
        <v/>
      </c>
      <c r="G560" s="7" t="str">
        <f>IFERROR(VLOOKUP($J560,単価!$A$2:$D$4,4,FALSE),"")</f>
        <v/>
      </c>
      <c r="H560" s="10"/>
      <c r="I560" s="7" t="str">
        <f>IFERROR(G560*H560,"")</f>
        <v/>
      </c>
      <c r="J560" s="13" t="str">
        <f t="shared" si="8"/>
        <v>202103</v>
      </c>
    </row>
    <row r="561" spans="1:10" x14ac:dyDescent="0.15">
      <c r="A561" s="3" t="str">
        <f>IF(C561&lt;&gt;"",ROW()-5,"")</f>
        <v/>
      </c>
      <c r="B561" s="3" t="str">
        <f>IF(C561&lt;&gt;"",TEXT($C$3,"0000000000"),"")</f>
        <v/>
      </c>
      <c r="C561" s="8"/>
      <c r="D561" s="9"/>
      <c r="E561" s="10"/>
      <c r="F561" s="3" t="str">
        <f>IFERROR(VLOOKUP($J561,単価!$A$2:$D$4,2,FALSE),IF(C561&lt;&gt;"","使用不可",""))</f>
        <v/>
      </c>
      <c r="G561" s="7" t="str">
        <f>IFERROR(VLOOKUP($J561,単価!$A$2:$D$4,4,FALSE),"")</f>
        <v/>
      </c>
      <c r="H561" s="10"/>
      <c r="I561" s="7" t="str">
        <f>IFERROR(G561*H561,"")</f>
        <v/>
      </c>
      <c r="J561" s="13" t="str">
        <f t="shared" si="8"/>
        <v>202103</v>
      </c>
    </row>
    <row r="562" spans="1:10" x14ac:dyDescent="0.15">
      <c r="A562" s="3" t="str">
        <f>IF(C562&lt;&gt;"",ROW()-5,"")</f>
        <v/>
      </c>
      <c r="B562" s="3" t="str">
        <f>IF(C562&lt;&gt;"",TEXT($C$3,"0000000000"),"")</f>
        <v/>
      </c>
      <c r="C562" s="8"/>
      <c r="D562" s="9"/>
      <c r="E562" s="10"/>
      <c r="F562" s="3" t="str">
        <f>IFERROR(VLOOKUP($J562,単価!$A$2:$D$4,2,FALSE),IF(C562&lt;&gt;"","使用不可",""))</f>
        <v/>
      </c>
      <c r="G562" s="7" t="str">
        <f>IFERROR(VLOOKUP($J562,単価!$A$2:$D$4,4,FALSE),"")</f>
        <v/>
      </c>
      <c r="H562" s="10"/>
      <c r="I562" s="7" t="str">
        <f>IFERROR(G562*H562,"")</f>
        <v/>
      </c>
      <c r="J562" s="13" t="str">
        <f t="shared" si="8"/>
        <v>202103</v>
      </c>
    </row>
    <row r="563" spans="1:10" x14ac:dyDescent="0.15">
      <c r="A563" s="3" t="str">
        <f>IF(C563&lt;&gt;"",ROW()-5,"")</f>
        <v/>
      </c>
      <c r="B563" s="3" t="str">
        <f>IF(C563&lt;&gt;"",TEXT($C$3,"0000000000"),"")</f>
        <v/>
      </c>
      <c r="C563" s="8"/>
      <c r="D563" s="9"/>
      <c r="E563" s="10"/>
      <c r="F563" s="3" t="str">
        <f>IFERROR(VLOOKUP($J563,単価!$A$2:$D$4,2,FALSE),IF(C563&lt;&gt;"","使用不可",""))</f>
        <v/>
      </c>
      <c r="G563" s="7" t="str">
        <f>IFERROR(VLOOKUP($J563,単価!$A$2:$D$4,4,FALSE),"")</f>
        <v/>
      </c>
      <c r="H563" s="10"/>
      <c r="I563" s="7" t="str">
        <f>IFERROR(G563*H563,"")</f>
        <v/>
      </c>
      <c r="J563" s="13" t="str">
        <f t="shared" si="8"/>
        <v>202103</v>
      </c>
    </row>
    <row r="564" spans="1:10" x14ac:dyDescent="0.15">
      <c r="A564" s="3" t="str">
        <f>IF(C564&lt;&gt;"",ROW()-5,"")</f>
        <v/>
      </c>
      <c r="B564" s="3" t="str">
        <f>IF(C564&lt;&gt;"",TEXT($C$3,"0000000000"),"")</f>
        <v/>
      </c>
      <c r="C564" s="8"/>
      <c r="D564" s="9"/>
      <c r="E564" s="10"/>
      <c r="F564" s="3" t="str">
        <f>IFERROR(VLOOKUP($J564,単価!$A$2:$D$4,2,FALSE),IF(C564&lt;&gt;"","使用不可",""))</f>
        <v/>
      </c>
      <c r="G564" s="7" t="str">
        <f>IFERROR(VLOOKUP($J564,単価!$A$2:$D$4,4,FALSE),"")</f>
        <v/>
      </c>
      <c r="H564" s="10"/>
      <c r="I564" s="7" t="str">
        <f>IFERROR(G564*H564,"")</f>
        <v/>
      </c>
      <c r="J564" s="13" t="str">
        <f t="shared" si="8"/>
        <v>202103</v>
      </c>
    </row>
    <row r="565" spans="1:10" x14ac:dyDescent="0.15">
      <c r="A565" s="3" t="str">
        <f>IF(C565&lt;&gt;"",ROW()-5,"")</f>
        <v/>
      </c>
      <c r="B565" s="3" t="str">
        <f>IF(C565&lt;&gt;"",TEXT($C$3,"0000000000"),"")</f>
        <v/>
      </c>
      <c r="C565" s="8"/>
      <c r="D565" s="9"/>
      <c r="E565" s="10"/>
      <c r="F565" s="3" t="str">
        <f>IFERROR(VLOOKUP($J565,単価!$A$2:$D$4,2,FALSE),IF(C565&lt;&gt;"","使用不可",""))</f>
        <v/>
      </c>
      <c r="G565" s="7" t="str">
        <f>IFERROR(VLOOKUP($J565,単価!$A$2:$D$4,4,FALSE),"")</f>
        <v/>
      </c>
      <c r="H565" s="10"/>
      <c r="I565" s="7" t="str">
        <f>IFERROR(G565*H565,"")</f>
        <v/>
      </c>
      <c r="J565" s="13" t="str">
        <f t="shared" si="8"/>
        <v>202103</v>
      </c>
    </row>
    <row r="566" spans="1:10" x14ac:dyDescent="0.15">
      <c r="A566" s="3" t="str">
        <f>IF(C566&lt;&gt;"",ROW()-5,"")</f>
        <v/>
      </c>
      <c r="B566" s="3" t="str">
        <f>IF(C566&lt;&gt;"",TEXT($C$3,"0000000000"),"")</f>
        <v/>
      </c>
      <c r="C566" s="8"/>
      <c r="D566" s="9"/>
      <c r="E566" s="10"/>
      <c r="F566" s="3" t="str">
        <f>IFERROR(VLOOKUP($J566,単価!$A$2:$D$4,2,FALSE),IF(C566&lt;&gt;"","使用不可",""))</f>
        <v/>
      </c>
      <c r="G566" s="7" t="str">
        <f>IFERROR(VLOOKUP($J566,単価!$A$2:$D$4,4,FALSE),"")</f>
        <v/>
      </c>
      <c r="H566" s="10"/>
      <c r="I566" s="7" t="str">
        <f>IFERROR(G566*H566,"")</f>
        <v/>
      </c>
      <c r="J566" s="13" t="str">
        <f t="shared" si="8"/>
        <v>202103</v>
      </c>
    </row>
    <row r="567" spans="1:10" x14ac:dyDescent="0.15">
      <c r="A567" s="3" t="str">
        <f>IF(C567&lt;&gt;"",ROW()-5,"")</f>
        <v/>
      </c>
      <c r="B567" s="3" t="str">
        <f>IF(C567&lt;&gt;"",TEXT($C$3,"0000000000"),"")</f>
        <v/>
      </c>
      <c r="C567" s="8"/>
      <c r="D567" s="9"/>
      <c r="E567" s="10"/>
      <c r="F567" s="3" t="str">
        <f>IFERROR(VLOOKUP($J567,単価!$A$2:$D$4,2,FALSE),IF(C567&lt;&gt;"","使用不可",""))</f>
        <v/>
      </c>
      <c r="G567" s="7" t="str">
        <f>IFERROR(VLOOKUP($J567,単価!$A$2:$D$4,4,FALSE),"")</f>
        <v/>
      </c>
      <c r="H567" s="10"/>
      <c r="I567" s="7" t="str">
        <f>IFERROR(G567*H567,"")</f>
        <v/>
      </c>
      <c r="J567" s="13" t="str">
        <f t="shared" si="8"/>
        <v>202103</v>
      </c>
    </row>
    <row r="568" spans="1:10" x14ac:dyDescent="0.15">
      <c r="A568" s="3" t="str">
        <f>IF(C568&lt;&gt;"",ROW()-5,"")</f>
        <v/>
      </c>
      <c r="B568" s="3" t="str">
        <f>IF(C568&lt;&gt;"",TEXT($C$3,"0000000000"),"")</f>
        <v/>
      </c>
      <c r="C568" s="8"/>
      <c r="D568" s="9"/>
      <c r="E568" s="10"/>
      <c r="F568" s="3" t="str">
        <f>IFERROR(VLOOKUP($J568,単価!$A$2:$D$4,2,FALSE),IF(C568&lt;&gt;"","使用不可",""))</f>
        <v/>
      </c>
      <c r="G568" s="7" t="str">
        <f>IFERROR(VLOOKUP($J568,単価!$A$2:$D$4,4,FALSE),"")</f>
        <v/>
      </c>
      <c r="H568" s="10"/>
      <c r="I568" s="7" t="str">
        <f>IFERROR(G568*H568,"")</f>
        <v/>
      </c>
      <c r="J568" s="13" t="str">
        <f t="shared" si="8"/>
        <v>202103</v>
      </c>
    </row>
    <row r="569" spans="1:10" x14ac:dyDescent="0.15">
      <c r="A569" s="3" t="str">
        <f>IF(C569&lt;&gt;"",ROW()-5,"")</f>
        <v/>
      </c>
      <c r="B569" s="3" t="str">
        <f>IF(C569&lt;&gt;"",TEXT($C$3,"0000000000"),"")</f>
        <v/>
      </c>
      <c r="C569" s="8"/>
      <c r="D569" s="9"/>
      <c r="E569" s="10"/>
      <c r="F569" s="3" t="str">
        <f>IFERROR(VLOOKUP($J569,単価!$A$2:$D$4,2,FALSE),IF(C569&lt;&gt;"","使用不可",""))</f>
        <v/>
      </c>
      <c r="G569" s="7" t="str">
        <f>IFERROR(VLOOKUP($J569,単価!$A$2:$D$4,4,FALSE),"")</f>
        <v/>
      </c>
      <c r="H569" s="10"/>
      <c r="I569" s="7" t="str">
        <f>IFERROR(G569*H569,"")</f>
        <v/>
      </c>
      <c r="J569" s="13" t="str">
        <f t="shared" si="8"/>
        <v>202103</v>
      </c>
    </row>
    <row r="570" spans="1:10" x14ac:dyDescent="0.15">
      <c r="A570" s="3" t="str">
        <f>IF(C570&lt;&gt;"",ROW()-5,"")</f>
        <v/>
      </c>
      <c r="B570" s="3" t="str">
        <f>IF(C570&lt;&gt;"",TEXT($C$3,"0000000000"),"")</f>
        <v/>
      </c>
      <c r="C570" s="8"/>
      <c r="D570" s="9"/>
      <c r="E570" s="10"/>
      <c r="F570" s="3" t="str">
        <f>IFERROR(VLOOKUP($J570,単価!$A$2:$D$4,2,FALSE),IF(C570&lt;&gt;"","使用不可",""))</f>
        <v/>
      </c>
      <c r="G570" s="7" t="str">
        <f>IFERROR(VLOOKUP($J570,単価!$A$2:$D$4,4,FALSE),"")</f>
        <v/>
      </c>
      <c r="H570" s="10"/>
      <c r="I570" s="7" t="str">
        <f>IFERROR(G570*H570,"")</f>
        <v/>
      </c>
      <c r="J570" s="13" t="str">
        <f t="shared" si="8"/>
        <v>202103</v>
      </c>
    </row>
    <row r="571" spans="1:10" x14ac:dyDescent="0.15">
      <c r="A571" s="3" t="str">
        <f>IF(C571&lt;&gt;"",ROW()-5,"")</f>
        <v/>
      </c>
      <c r="B571" s="3" t="str">
        <f>IF(C571&lt;&gt;"",TEXT($C$3,"0000000000"),"")</f>
        <v/>
      </c>
      <c r="C571" s="8"/>
      <c r="D571" s="9"/>
      <c r="E571" s="10"/>
      <c r="F571" s="3" t="str">
        <f>IFERROR(VLOOKUP($J571,単価!$A$2:$D$4,2,FALSE),IF(C571&lt;&gt;"","使用不可",""))</f>
        <v/>
      </c>
      <c r="G571" s="7" t="str">
        <f>IFERROR(VLOOKUP($J571,単価!$A$2:$D$4,4,FALSE),"")</f>
        <v/>
      </c>
      <c r="H571" s="10"/>
      <c r="I571" s="7" t="str">
        <f>IFERROR(G571*H571,"")</f>
        <v/>
      </c>
      <c r="J571" s="13" t="str">
        <f t="shared" si="8"/>
        <v>202103</v>
      </c>
    </row>
    <row r="572" spans="1:10" x14ac:dyDescent="0.15">
      <c r="A572" s="3" t="str">
        <f>IF(C572&lt;&gt;"",ROW()-5,"")</f>
        <v/>
      </c>
      <c r="B572" s="3" t="str">
        <f>IF(C572&lt;&gt;"",TEXT($C$3,"0000000000"),"")</f>
        <v/>
      </c>
      <c r="C572" s="8"/>
      <c r="D572" s="9"/>
      <c r="E572" s="10"/>
      <c r="F572" s="3" t="str">
        <f>IFERROR(VLOOKUP($J572,単価!$A$2:$D$4,2,FALSE),IF(C572&lt;&gt;"","使用不可",""))</f>
        <v/>
      </c>
      <c r="G572" s="7" t="str">
        <f>IFERROR(VLOOKUP($J572,単価!$A$2:$D$4,4,FALSE),"")</f>
        <v/>
      </c>
      <c r="H572" s="10"/>
      <c r="I572" s="7" t="str">
        <f>IFERROR(G572*H572,"")</f>
        <v/>
      </c>
      <c r="J572" s="13" t="str">
        <f t="shared" si="8"/>
        <v>202103</v>
      </c>
    </row>
    <row r="573" spans="1:10" x14ac:dyDescent="0.15">
      <c r="A573" s="3" t="str">
        <f>IF(C573&lt;&gt;"",ROW()-5,"")</f>
        <v/>
      </c>
      <c r="B573" s="3" t="str">
        <f>IF(C573&lt;&gt;"",TEXT($C$3,"0000000000"),"")</f>
        <v/>
      </c>
      <c r="C573" s="8"/>
      <c r="D573" s="9"/>
      <c r="E573" s="10"/>
      <c r="F573" s="3" t="str">
        <f>IFERROR(VLOOKUP($J573,単価!$A$2:$D$4,2,FALSE),IF(C573&lt;&gt;"","使用不可",""))</f>
        <v/>
      </c>
      <c r="G573" s="7" t="str">
        <f>IFERROR(VLOOKUP($J573,単価!$A$2:$D$4,4,FALSE),"")</f>
        <v/>
      </c>
      <c r="H573" s="10"/>
      <c r="I573" s="7" t="str">
        <f>IFERROR(G573*H573,"")</f>
        <v/>
      </c>
      <c r="J573" s="13" t="str">
        <f t="shared" si="8"/>
        <v>202103</v>
      </c>
    </row>
    <row r="574" spans="1:10" x14ac:dyDescent="0.15">
      <c r="A574" s="3" t="str">
        <f>IF(C574&lt;&gt;"",ROW()-5,"")</f>
        <v/>
      </c>
      <c r="B574" s="3" t="str">
        <f>IF(C574&lt;&gt;"",TEXT($C$3,"0000000000"),"")</f>
        <v/>
      </c>
      <c r="C574" s="8"/>
      <c r="D574" s="9"/>
      <c r="E574" s="10"/>
      <c r="F574" s="3" t="str">
        <f>IFERROR(VLOOKUP($J574,単価!$A$2:$D$4,2,FALSE),IF(C574&lt;&gt;"","使用不可",""))</f>
        <v/>
      </c>
      <c r="G574" s="7" t="str">
        <f>IFERROR(VLOOKUP($J574,単価!$A$2:$D$4,4,FALSE),"")</f>
        <v/>
      </c>
      <c r="H574" s="10"/>
      <c r="I574" s="7" t="str">
        <f>IFERROR(G574*H574,"")</f>
        <v/>
      </c>
      <c r="J574" s="13" t="str">
        <f t="shared" si="8"/>
        <v>202103</v>
      </c>
    </row>
    <row r="575" spans="1:10" x14ac:dyDescent="0.15">
      <c r="A575" s="3" t="str">
        <f>IF(C575&lt;&gt;"",ROW()-5,"")</f>
        <v/>
      </c>
      <c r="B575" s="3" t="str">
        <f>IF(C575&lt;&gt;"",TEXT($C$3,"0000000000"),"")</f>
        <v/>
      </c>
      <c r="C575" s="8"/>
      <c r="D575" s="9"/>
      <c r="E575" s="10"/>
      <c r="F575" s="3" t="str">
        <f>IFERROR(VLOOKUP($J575,単価!$A$2:$D$4,2,FALSE),IF(C575&lt;&gt;"","使用不可",""))</f>
        <v/>
      </c>
      <c r="G575" s="7" t="str">
        <f>IFERROR(VLOOKUP($J575,単価!$A$2:$D$4,4,FALSE),"")</f>
        <v/>
      </c>
      <c r="H575" s="10"/>
      <c r="I575" s="7" t="str">
        <f>IFERROR(G575*H575,"")</f>
        <v/>
      </c>
      <c r="J575" s="13" t="str">
        <f t="shared" si="8"/>
        <v>202103</v>
      </c>
    </row>
    <row r="576" spans="1:10" x14ac:dyDescent="0.15">
      <c r="A576" s="3" t="str">
        <f>IF(C576&lt;&gt;"",ROW()-5,"")</f>
        <v/>
      </c>
      <c r="B576" s="3" t="str">
        <f>IF(C576&lt;&gt;"",TEXT($C$3,"0000000000"),"")</f>
        <v/>
      </c>
      <c r="C576" s="8"/>
      <c r="D576" s="9"/>
      <c r="E576" s="10"/>
      <c r="F576" s="3" t="str">
        <f>IFERROR(VLOOKUP($J576,単価!$A$2:$D$4,2,FALSE),IF(C576&lt;&gt;"","使用不可",""))</f>
        <v/>
      </c>
      <c r="G576" s="7" t="str">
        <f>IFERROR(VLOOKUP($J576,単価!$A$2:$D$4,4,FALSE),"")</f>
        <v/>
      </c>
      <c r="H576" s="10"/>
      <c r="I576" s="7" t="str">
        <f>IFERROR(G576*H576,"")</f>
        <v/>
      </c>
      <c r="J576" s="13" t="str">
        <f t="shared" si="8"/>
        <v>202103</v>
      </c>
    </row>
    <row r="577" spans="1:10" x14ac:dyDescent="0.15">
      <c r="A577" s="3" t="str">
        <f>IF(C577&lt;&gt;"",ROW()-5,"")</f>
        <v/>
      </c>
      <c r="B577" s="3" t="str">
        <f>IF(C577&lt;&gt;"",TEXT($C$3,"0000000000"),"")</f>
        <v/>
      </c>
      <c r="C577" s="8"/>
      <c r="D577" s="9"/>
      <c r="E577" s="10"/>
      <c r="F577" s="3" t="str">
        <f>IFERROR(VLOOKUP($J577,単価!$A$2:$D$4,2,FALSE),IF(C577&lt;&gt;"","使用不可",""))</f>
        <v/>
      </c>
      <c r="G577" s="7" t="str">
        <f>IFERROR(VLOOKUP($J577,単価!$A$2:$D$4,4,FALSE),"")</f>
        <v/>
      </c>
      <c r="H577" s="10"/>
      <c r="I577" s="7" t="str">
        <f>IFERROR(G577*H577,"")</f>
        <v/>
      </c>
      <c r="J577" s="13" t="str">
        <f t="shared" si="8"/>
        <v>202103</v>
      </c>
    </row>
    <row r="578" spans="1:10" x14ac:dyDescent="0.15">
      <c r="A578" s="3" t="str">
        <f>IF(C578&lt;&gt;"",ROW()-5,"")</f>
        <v/>
      </c>
      <c r="B578" s="3" t="str">
        <f>IF(C578&lt;&gt;"",TEXT($C$3,"0000000000"),"")</f>
        <v/>
      </c>
      <c r="C578" s="8"/>
      <c r="D578" s="9"/>
      <c r="E578" s="10"/>
      <c r="F578" s="3" t="str">
        <f>IFERROR(VLOOKUP($J578,単価!$A$2:$D$4,2,FALSE),IF(C578&lt;&gt;"","使用不可",""))</f>
        <v/>
      </c>
      <c r="G578" s="7" t="str">
        <f>IFERROR(VLOOKUP($J578,単価!$A$2:$D$4,4,FALSE),"")</f>
        <v/>
      </c>
      <c r="H578" s="10"/>
      <c r="I578" s="7" t="str">
        <f>IFERROR(G578*H578,"")</f>
        <v/>
      </c>
      <c r="J578" s="13" t="str">
        <f t="shared" si="8"/>
        <v>202103</v>
      </c>
    </row>
    <row r="579" spans="1:10" x14ac:dyDescent="0.15">
      <c r="A579" s="3" t="str">
        <f>IF(C579&lt;&gt;"",ROW()-5,"")</f>
        <v/>
      </c>
      <c r="B579" s="3" t="str">
        <f>IF(C579&lt;&gt;"",TEXT($C$3,"0000000000"),"")</f>
        <v/>
      </c>
      <c r="C579" s="8"/>
      <c r="D579" s="9"/>
      <c r="E579" s="10"/>
      <c r="F579" s="3" t="str">
        <f>IFERROR(VLOOKUP($J579,単価!$A$2:$D$4,2,FALSE),IF(C579&lt;&gt;"","使用不可",""))</f>
        <v/>
      </c>
      <c r="G579" s="7" t="str">
        <f>IFERROR(VLOOKUP($J579,単価!$A$2:$D$4,4,FALSE),"")</f>
        <v/>
      </c>
      <c r="H579" s="10"/>
      <c r="I579" s="7" t="str">
        <f>IFERROR(G579*H579,"")</f>
        <v/>
      </c>
      <c r="J579" s="13" t="str">
        <f t="shared" si="8"/>
        <v>202103</v>
      </c>
    </row>
    <row r="580" spans="1:10" x14ac:dyDescent="0.15">
      <c r="A580" s="3" t="str">
        <f>IF(C580&lt;&gt;"",ROW()-5,"")</f>
        <v/>
      </c>
      <c r="B580" s="3" t="str">
        <f>IF(C580&lt;&gt;"",TEXT($C$3,"0000000000"),"")</f>
        <v/>
      </c>
      <c r="C580" s="8"/>
      <c r="D580" s="9"/>
      <c r="E580" s="10"/>
      <c r="F580" s="3" t="str">
        <f>IFERROR(VLOOKUP($J580,単価!$A$2:$D$4,2,FALSE),IF(C580&lt;&gt;"","使用不可",""))</f>
        <v/>
      </c>
      <c r="G580" s="7" t="str">
        <f>IFERROR(VLOOKUP($J580,単価!$A$2:$D$4,4,FALSE),"")</f>
        <v/>
      </c>
      <c r="H580" s="10"/>
      <c r="I580" s="7" t="str">
        <f>IFERROR(G580*H580,"")</f>
        <v/>
      </c>
      <c r="J580" s="13" t="str">
        <f t="shared" si="8"/>
        <v>202103</v>
      </c>
    </row>
    <row r="581" spans="1:10" x14ac:dyDescent="0.15">
      <c r="A581" s="3" t="str">
        <f>IF(C581&lt;&gt;"",ROW()-5,"")</f>
        <v/>
      </c>
      <c r="B581" s="3" t="str">
        <f>IF(C581&lt;&gt;"",TEXT($C$3,"0000000000"),"")</f>
        <v/>
      </c>
      <c r="C581" s="8"/>
      <c r="D581" s="9"/>
      <c r="E581" s="10"/>
      <c r="F581" s="3" t="str">
        <f>IFERROR(VLOOKUP($J581,単価!$A$2:$D$4,2,FALSE),IF(C581&lt;&gt;"","使用不可",""))</f>
        <v/>
      </c>
      <c r="G581" s="7" t="str">
        <f>IFERROR(VLOOKUP($J581,単価!$A$2:$D$4,4,FALSE),"")</f>
        <v/>
      </c>
      <c r="H581" s="10"/>
      <c r="I581" s="7" t="str">
        <f>IFERROR(G581*H581,"")</f>
        <v/>
      </c>
      <c r="J581" s="13" t="str">
        <f t="shared" si="8"/>
        <v>202103</v>
      </c>
    </row>
    <row r="582" spans="1:10" x14ac:dyDescent="0.15">
      <c r="A582" s="3" t="str">
        <f>IF(C582&lt;&gt;"",ROW()-5,"")</f>
        <v/>
      </c>
      <c r="B582" s="3" t="str">
        <f>IF(C582&lt;&gt;"",TEXT($C$3,"0000000000"),"")</f>
        <v/>
      </c>
      <c r="C582" s="8"/>
      <c r="D582" s="9"/>
      <c r="E582" s="10"/>
      <c r="F582" s="3" t="str">
        <f>IFERROR(VLOOKUP($J582,単価!$A$2:$D$4,2,FALSE),IF(C582&lt;&gt;"","使用不可",""))</f>
        <v/>
      </c>
      <c r="G582" s="7" t="str">
        <f>IFERROR(VLOOKUP($J582,単価!$A$2:$D$4,4,FALSE),"")</f>
        <v/>
      </c>
      <c r="H582" s="10"/>
      <c r="I582" s="7" t="str">
        <f>IFERROR(G582*H582,"")</f>
        <v/>
      </c>
      <c r="J582" s="13" t="str">
        <f t="shared" si="8"/>
        <v>202103</v>
      </c>
    </row>
    <row r="583" spans="1:10" x14ac:dyDescent="0.15">
      <c r="A583" s="3" t="str">
        <f>IF(C583&lt;&gt;"",ROW()-5,"")</f>
        <v/>
      </c>
      <c r="B583" s="3" t="str">
        <f>IF(C583&lt;&gt;"",TEXT($C$3,"0000000000"),"")</f>
        <v/>
      </c>
      <c r="C583" s="8"/>
      <c r="D583" s="9"/>
      <c r="E583" s="10"/>
      <c r="F583" s="3" t="str">
        <f>IFERROR(VLOOKUP($J583,単価!$A$2:$D$4,2,FALSE),IF(C583&lt;&gt;"","使用不可",""))</f>
        <v/>
      </c>
      <c r="G583" s="7" t="str">
        <f>IFERROR(VLOOKUP($J583,単価!$A$2:$D$4,4,FALSE),"")</f>
        <v/>
      </c>
      <c r="H583" s="10"/>
      <c r="I583" s="7" t="str">
        <f>IFERROR(G583*H583,"")</f>
        <v/>
      </c>
      <c r="J583" s="13" t="str">
        <f t="shared" ref="J583:J646" si="9">$E583 &amp; IF(_xlfn.DAYS(DATE(2021,3,31),$D583)&gt;=0,"202103","202104")</f>
        <v>202103</v>
      </c>
    </row>
    <row r="584" spans="1:10" x14ac:dyDescent="0.15">
      <c r="A584" s="3" t="str">
        <f>IF(C584&lt;&gt;"",ROW()-5,"")</f>
        <v/>
      </c>
      <c r="B584" s="3" t="str">
        <f>IF(C584&lt;&gt;"",TEXT($C$3,"0000000000"),"")</f>
        <v/>
      </c>
      <c r="C584" s="8"/>
      <c r="D584" s="9"/>
      <c r="E584" s="10"/>
      <c r="F584" s="3" t="str">
        <f>IFERROR(VLOOKUP($J584,単価!$A$2:$D$4,2,FALSE),IF(C584&lt;&gt;"","使用不可",""))</f>
        <v/>
      </c>
      <c r="G584" s="7" t="str">
        <f>IFERROR(VLOOKUP($J584,単価!$A$2:$D$4,4,FALSE),"")</f>
        <v/>
      </c>
      <c r="H584" s="10"/>
      <c r="I584" s="7" t="str">
        <f>IFERROR(G584*H584,"")</f>
        <v/>
      </c>
      <c r="J584" s="13" t="str">
        <f t="shared" si="9"/>
        <v>202103</v>
      </c>
    </row>
    <row r="585" spans="1:10" x14ac:dyDescent="0.15">
      <c r="A585" s="3" t="str">
        <f>IF(C585&lt;&gt;"",ROW()-5,"")</f>
        <v/>
      </c>
      <c r="B585" s="3" t="str">
        <f>IF(C585&lt;&gt;"",TEXT($C$3,"0000000000"),"")</f>
        <v/>
      </c>
      <c r="C585" s="8"/>
      <c r="D585" s="9"/>
      <c r="E585" s="10"/>
      <c r="F585" s="3" t="str">
        <f>IFERROR(VLOOKUP($J585,単価!$A$2:$D$4,2,FALSE),IF(C585&lt;&gt;"","使用不可",""))</f>
        <v/>
      </c>
      <c r="G585" s="7" t="str">
        <f>IFERROR(VLOOKUP($J585,単価!$A$2:$D$4,4,FALSE),"")</f>
        <v/>
      </c>
      <c r="H585" s="10"/>
      <c r="I585" s="7" t="str">
        <f>IFERROR(G585*H585,"")</f>
        <v/>
      </c>
      <c r="J585" s="13" t="str">
        <f t="shared" si="9"/>
        <v>202103</v>
      </c>
    </row>
    <row r="586" spans="1:10" x14ac:dyDescent="0.15">
      <c r="A586" s="3" t="str">
        <f>IF(C586&lt;&gt;"",ROW()-5,"")</f>
        <v/>
      </c>
      <c r="B586" s="3" t="str">
        <f>IF(C586&lt;&gt;"",TEXT($C$3,"0000000000"),"")</f>
        <v/>
      </c>
      <c r="C586" s="8"/>
      <c r="D586" s="9"/>
      <c r="E586" s="10"/>
      <c r="F586" s="3" t="str">
        <f>IFERROR(VLOOKUP($J586,単価!$A$2:$D$4,2,FALSE),IF(C586&lt;&gt;"","使用不可",""))</f>
        <v/>
      </c>
      <c r="G586" s="7" t="str">
        <f>IFERROR(VLOOKUP($J586,単価!$A$2:$D$4,4,FALSE),"")</f>
        <v/>
      </c>
      <c r="H586" s="10"/>
      <c r="I586" s="7" t="str">
        <f>IFERROR(G586*H586,"")</f>
        <v/>
      </c>
      <c r="J586" s="13" t="str">
        <f t="shared" si="9"/>
        <v>202103</v>
      </c>
    </row>
    <row r="587" spans="1:10" x14ac:dyDescent="0.15">
      <c r="A587" s="3" t="str">
        <f>IF(C587&lt;&gt;"",ROW()-5,"")</f>
        <v/>
      </c>
      <c r="B587" s="3" t="str">
        <f>IF(C587&lt;&gt;"",TEXT($C$3,"0000000000"),"")</f>
        <v/>
      </c>
      <c r="C587" s="8"/>
      <c r="D587" s="9"/>
      <c r="E587" s="10"/>
      <c r="F587" s="3" t="str">
        <f>IFERROR(VLOOKUP($J587,単価!$A$2:$D$4,2,FALSE),IF(C587&lt;&gt;"","使用不可",""))</f>
        <v/>
      </c>
      <c r="G587" s="7" t="str">
        <f>IFERROR(VLOOKUP($J587,単価!$A$2:$D$4,4,FALSE),"")</f>
        <v/>
      </c>
      <c r="H587" s="10"/>
      <c r="I587" s="7" t="str">
        <f>IFERROR(G587*H587,"")</f>
        <v/>
      </c>
      <c r="J587" s="13" t="str">
        <f t="shared" si="9"/>
        <v>202103</v>
      </c>
    </row>
    <row r="588" spans="1:10" x14ac:dyDescent="0.15">
      <c r="A588" s="3" t="str">
        <f>IF(C588&lt;&gt;"",ROW()-5,"")</f>
        <v/>
      </c>
      <c r="B588" s="3" t="str">
        <f>IF(C588&lt;&gt;"",TEXT($C$3,"0000000000"),"")</f>
        <v/>
      </c>
      <c r="C588" s="8"/>
      <c r="D588" s="9"/>
      <c r="E588" s="10"/>
      <c r="F588" s="3" t="str">
        <f>IFERROR(VLOOKUP($J588,単価!$A$2:$D$4,2,FALSE),IF(C588&lt;&gt;"","使用不可",""))</f>
        <v/>
      </c>
      <c r="G588" s="7" t="str">
        <f>IFERROR(VLOOKUP($J588,単価!$A$2:$D$4,4,FALSE),"")</f>
        <v/>
      </c>
      <c r="H588" s="10"/>
      <c r="I588" s="7" t="str">
        <f>IFERROR(G588*H588,"")</f>
        <v/>
      </c>
      <c r="J588" s="13" t="str">
        <f t="shared" si="9"/>
        <v>202103</v>
      </c>
    </row>
    <row r="589" spans="1:10" x14ac:dyDescent="0.15">
      <c r="A589" s="3" t="str">
        <f>IF(C589&lt;&gt;"",ROW()-5,"")</f>
        <v/>
      </c>
      <c r="B589" s="3" t="str">
        <f>IF(C589&lt;&gt;"",TEXT($C$3,"0000000000"),"")</f>
        <v/>
      </c>
      <c r="C589" s="8"/>
      <c r="D589" s="9"/>
      <c r="E589" s="10"/>
      <c r="F589" s="3" t="str">
        <f>IFERROR(VLOOKUP($J589,単価!$A$2:$D$4,2,FALSE),IF(C589&lt;&gt;"","使用不可",""))</f>
        <v/>
      </c>
      <c r="G589" s="7" t="str">
        <f>IFERROR(VLOOKUP($J589,単価!$A$2:$D$4,4,FALSE),"")</f>
        <v/>
      </c>
      <c r="H589" s="10"/>
      <c r="I589" s="7" t="str">
        <f>IFERROR(G589*H589,"")</f>
        <v/>
      </c>
      <c r="J589" s="13" t="str">
        <f t="shared" si="9"/>
        <v>202103</v>
      </c>
    </row>
    <row r="590" spans="1:10" x14ac:dyDescent="0.15">
      <c r="A590" s="3" t="str">
        <f>IF(C590&lt;&gt;"",ROW()-5,"")</f>
        <v/>
      </c>
      <c r="B590" s="3" t="str">
        <f>IF(C590&lt;&gt;"",TEXT($C$3,"0000000000"),"")</f>
        <v/>
      </c>
      <c r="C590" s="8"/>
      <c r="D590" s="9"/>
      <c r="E590" s="10"/>
      <c r="F590" s="3" t="str">
        <f>IFERROR(VLOOKUP($J590,単価!$A$2:$D$4,2,FALSE),IF(C590&lt;&gt;"","使用不可",""))</f>
        <v/>
      </c>
      <c r="G590" s="7" t="str">
        <f>IFERROR(VLOOKUP($J590,単価!$A$2:$D$4,4,FALSE),"")</f>
        <v/>
      </c>
      <c r="H590" s="10"/>
      <c r="I590" s="7" t="str">
        <f>IFERROR(G590*H590,"")</f>
        <v/>
      </c>
      <c r="J590" s="13" t="str">
        <f t="shared" si="9"/>
        <v>202103</v>
      </c>
    </row>
    <row r="591" spans="1:10" x14ac:dyDescent="0.15">
      <c r="A591" s="3" t="str">
        <f>IF(C591&lt;&gt;"",ROW()-5,"")</f>
        <v/>
      </c>
      <c r="B591" s="3" t="str">
        <f>IF(C591&lt;&gt;"",TEXT($C$3,"0000000000"),"")</f>
        <v/>
      </c>
      <c r="C591" s="8"/>
      <c r="D591" s="9"/>
      <c r="E591" s="10"/>
      <c r="F591" s="3" t="str">
        <f>IFERROR(VLOOKUP($J591,単価!$A$2:$D$4,2,FALSE),IF(C591&lt;&gt;"","使用不可",""))</f>
        <v/>
      </c>
      <c r="G591" s="7" t="str">
        <f>IFERROR(VLOOKUP($J591,単価!$A$2:$D$4,4,FALSE),"")</f>
        <v/>
      </c>
      <c r="H591" s="10"/>
      <c r="I591" s="7" t="str">
        <f>IFERROR(G591*H591,"")</f>
        <v/>
      </c>
      <c r="J591" s="13" t="str">
        <f t="shared" si="9"/>
        <v>202103</v>
      </c>
    </row>
    <row r="592" spans="1:10" x14ac:dyDescent="0.15">
      <c r="A592" s="3" t="str">
        <f>IF(C592&lt;&gt;"",ROW()-5,"")</f>
        <v/>
      </c>
      <c r="B592" s="3" t="str">
        <f>IF(C592&lt;&gt;"",TEXT($C$3,"0000000000"),"")</f>
        <v/>
      </c>
      <c r="C592" s="8"/>
      <c r="D592" s="9"/>
      <c r="E592" s="10"/>
      <c r="F592" s="3" t="str">
        <f>IFERROR(VLOOKUP($J592,単価!$A$2:$D$4,2,FALSE),IF(C592&lt;&gt;"","使用不可",""))</f>
        <v/>
      </c>
      <c r="G592" s="7" t="str">
        <f>IFERROR(VLOOKUP($J592,単価!$A$2:$D$4,4,FALSE),"")</f>
        <v/>
      </c>
      <c r="H592" s="10"/>
      <c r="I592" s="7" t="str">
        <f>IFERROR(G592*H592,"")</f>
        <v/>
      </c>
      <c r="J592" s="13" t="str">
        <f t="shared" si="9"/>
        <v>202103</v>
      </c>
    </row>
    <row r="593" spans="1:10" x14ac:dyDescent="0.15">
      <c r="A593" s="3" t="str">
        <f>IF(C593&lt;&gt;"",ROW()-5,"")</f>
        <v/>
      </c>
      <c r="B593" s="3" t="str">
        <f>IF(C593&lt;&gt;"",TEXT($C$3,"0000000000"),"")</f>
        <v/>
      </c>
      <c r="C593" s="8"/>
      <c r="D593" s="9"/>
      <c r="E593" s="10"/>
      <c r="F593" s="3" t="str">
        <f>IFERROR(VLOOKUP($J593,単価!$A$2:$D$4,2,FALSE),IF(C593&lt;&gt;"","使用不可",""))</f>
        <v/>
      </c>
      <c r="G593" s="7" t="str">
        <f>IFERROR(VLOOKUP($J593,単価!$A$2:$D$4,4,FALSE),"")</f>
        <v/>
      </c>
      <c r="H593" s="10"/>
      <c r="I593" s="7" t="str">
        <f>IFERROR(G593*H593,"")</f>
        <v/>
      </c>
      <c r="J593" s="13" t="str">
        <f t="shared" si="9"/>
        <v>202103</v>
      </c>
    </row>
    <row r="594" spans="1:10" x14ac:dyDescent="0.15">
      <c r="A594" s="3" t="str">
        <f>IF(C594&lt;&gt;"",ROW()-5,"")</f>
        <v/>
      </c>
      <c r="B594" s="3" t="str">
        <f>IF(C594&lt;&gt;"",TEXT($C$3,"0000000000"),"")</f>
        <v/>
      </c>
      <c r="C594" s="8"/>
      <c r="D594" s="9"/>
      <c r="E594" s="10"/>
      <c r="F594" s="3" t="str">
        <f>IFERROR(VLOOKUP($J594,単価!$A$2:$D$4,2,FALSE),IF(C594&lt;&gt;"","使用不可",""))</f>
        <v/>
      </c>
      <c r="G594" s="7" t="str">
        <f>IFERROR(VLOOKUP($J594,単価!$A$2:$D$4,4,FALSE),"")</f>
        <v/>
      </c>
      <c r="H594" s="10"/>
      <c r="I594" s="7" t="str">
        <f>IFERROR(G594*H594,"")</f>
        <v/>
      </c>
      <c r="J594" s="13" t="str">
        <f t="shared" si="9"/>
        <v>202103</v>
      </c>
    </row>
    <row r="595" spans="1:10" x14ac:dyDescent="0.15">
      <c r="A595" s="3" t="str">
        <f>IF(C595&lt;&gt;"",ROW()-5,"")</f>
        <v/>
      </c>
      <c r="B595" s="3" t="str">
        <f>IF(C595&lt;&gt;"",TEXT($C$3,"0000000000"),"")</f>
        <v/>
      </c>
      <c r="C595" s="8"/>
      <c r="D595" s="9"/>
      <c r="E595" s="10"/>
      <c r="F595" s="3" t="str">
        <f>IFERROR(VLOOKUP($J595,単価!$A$2:$D$4,2,FALSE),IF(C595&lt;&gt;"","使用不可",""))</f>
        <v/>
      </c>
      <c r="G595" s="7" t="str">
        <f>IFERROR(VLOOKUP($J595,単価!$A$2:$D$4,4,FALSE),"")</f>
        <v/>
      </c>
      <c r="H595" s="10"/>
      <c r="I595" s="7" t="str">
        <f>IFERROR(G595*H595,"")</f>
        <v/>
      </c>
      <c r="J595" s="13" t="str">
        <f t="shared" si="9"/>
        <v>202103</v>
      </c>
    </row>
    <row r="596" spans="1:10" x14ac:dyDescent="0.15">
      <c r="A596" s="3" t="str">
        <f>IF(C596&lt;&gt;"",ROW()-5,"")</f>
        <v/>
      </c>
      <c r="B596" s="3" t="str">
        <f>IF(C596&lt;&gt;"",TEXT($C$3,"0000000000"),"")</f>
        <v/>
      </c>
      <c r="C596" s="8"/>
      <c r="D596" s="9"/>
      <c r="E596" s="10"/>
      <c r="F596" s="3" t="str">
        <f>IFERROR(VLOOKUP($J596,単価!$A$2:$D$4,2,FALSE),IF(C596&lt;&gt;"","使用不可",""))</f>
        <v/>
      </c>
      <c r="G596" s="7" t="str">
        <f>IFERROR(VLOOKUP($J596,単価!$A$2:$D$4,4,FALSE),"")</f>
        <v/>
      </c>
      <c r="H596" s="10"/>
      <c r="I596" s="7" t="str">
        <f>IFERROR(G596*H596,"")</f>
        <v/>
      </c>
      <c r="J596" s="13" t="str">
        <f t="shared" si="9"/>
        <v>202103</v>
      </c>
    </row>
    <row r="597" spans="1:10" x14ac:dyDescent="0.15">
      <c r="A597" s="3" t="str">
        <f>IF(C597&lt;&gt;"",ROW()-5,"")</f>
        <v/>
      </c>
      <c r="B597" s="3" t="str">
        <f>IF(C597&lt;&gt;"",TEXT($C$3,"0000000000"),"")</f>
        <v/>
      </c>
      <c r="C597" s="8"/>
      <c r="D597" s="9"/>
      <c r="E597" s="10"/>
      <c r="F597" s="3" t="str">
        <f>IFERROR(VLOOKUP($J597,単価!$A$2:$D$4,2,FALSE),IF(C597&lt;&gt;"","使用不可",""))</f>
        <v/>
      </c>
      <c r="G597" s="7" t="str">
        <f>IFERROR(VLOOKUP($J597,単価!$A$2:$D$4,4,FALSE),"")</f>
        <v/>
      </c>
      <c r="H597" s="10"/>
      <c r="I597" s="7" t="str">
        <f>IFERROR(G597*H597,"")</f>
        <v/>
      </c>
      <c r="J597" s="13" t="str">
        <f t="shared" si="9"/>
        <v>202103</v>
      </c>
    </row>
    <row r="598" spans="1:10" x14ac:dyDescent="0.15">
      <c r="A598" s="3" t="str">
        <f>IF(C598&lt;&gt;"",ROW()-5,"")</f>
        <v/>
      </c>
      <c r="B598" s="3" t="str">
        <f>IF(C598&lt;&gt;"",TEXT($C$3,"0000000000"),"")</f>
        <v/>
      </c>
      <c r="C598" s="8"/>
      <c r="D598" s="9"/>
      <c r="E598" s="10"/>
      <c r="F598" s="3" t="str">
        <f>IFERROR(VLOOKUP($J598,単価!$A$2:$D$4,2,FALSE),IF(C598&lt;&gt;"","使用不可",""))</f>
        <v/>
      </c>
      <c r="G598" s="7" t="str">
        <f>IFERROR(VLOOKUP($J598,単価!$A$2:$D$4,4,FALSE),"")</f>
        <v/>
      </c>
      <c r="H598" s="10"/>
      <c r="I598" s="7" t="str">
        <f>IFERROR(G598*H598,"")</f>
        <v/>
      </c>
      <c r="J598" s="13" t="str">
        <f t="shared" si="9"/>
        <v>202103</v>
      </c>
    </row>
    <row r="599" spans="1:10" x14ac:dyDescent="0.15">
      <c r="A599" s="3" t="str">
        <f>IF(C599&lt;&gt;"",ROW()-5,"")</f>
        <v/>
      </c>
      <c r="B599" s="3" t="str">
        <f>IF(C599&lt;&gt;"",TEXT($C$3,"0000000000"),"")</f>
        <v/>
      </c>
      <c r="C599" s="8"/>
      <c r="D599" s="9"/>
      <c r="E599" s="10"/>
      <c r="F599" s="3" t="str">
        <f>IFERROR(VLOOKUP($J599,単価!$A$2:$D$4,2,FALSE),IF(C599&lt;&gt;"","使用不可",""))</f>
        <v/>
      </c>
      <c r="G599" s="7" t="str">
        <f>IFERROR(VLOOKUP($J599,単価!$A$2:$D$4,4,FALSE),"")</f>
        <v/>
      </c>
      <c r="H599" s="10"/>
      <c r="I599" s="7" t="str">
        <f>IFERROR(G599*H599,"")</f>
        <v/>
      </c>
      <c r="J599" s="13" t="str">
        <f t="shared" si="9"/>
        <v>202103</v>
      </c>
    </row>
    <row r="600" spans="1:10" x14ac:dyDescent="0.15">
      <c r="A600" s="3" t="str">
        <f>IF(C600&lt;&gt;"",ROW()-5,"")</f>
        <v/>
      </c>
      <c r="B600" s="3" t="str">
        <f>IF(C600&lt;&gt;"",TEXT($C$3,"0000000000"),"")</f>
        <v/>
      </c>
      <c r="C600" s="8"/>
      <c r="D600" s="9"/>
      <c r="E600" s="10"/>
      <c r="F600" s="3" t="str">
        <f>IFERROR(VLOOKUP($J600,単価!$A$2:$D$4,2,FALSE),IF(C600&lt;&gt;"","使用不可",""))</f>
        <v/>
      </c>
      <c r="G600" s="7" t="str">
        <f>IFERROR(VLOOKUP($J600,単価!$A$2:$D$4,4,FALSE),"")</f>
        <v/>
      </c>
      <c r="H600" s="10"/>
      <c r="I600" s="7" t="str">
        <f>IFERROR(G600*H600,"")</f>
        <v/>
      </c>
      <c r="J600" s="13" t="str">
        <f t="shared" si="9"/>
        <v>202103</v>
      </c>
    </row>
    <row r="601" spans="1:10" x14ac:dyDescent="0.15">
      <c r="A601" s="3" t="str">
        <f>IF(C601&lt;&gt;"",ROW()-5,"")</f>
        <v/>
      </c>
      <c r="B601" s="3" t="str">
        <f>IF(C601&lt;&gt;"",TEXT($C$3,"0000000000"),"")</f>
        <v/>
      </c>
      <c r="C601" s="8"/>
      <c r="D601" s="9"/>
      <c r="E601" s="10"/>
      <c r="F601" s="3" t="str">
        <f>IFERROR(VLOOKUP($J601,単価!$A$2:$D$4,2,FALSE),IF(C601&lt;&gt;"","使用不可",""))</f>
        <v/>
      </c>
      <c r="G601" s="7" t="str">
        <f>IFERROR(VLOOKUP($J601,単価!$A$2:$D$4,4,FALSE),"")</f>
        <v/>
      </c>
      <c r="H601" s="10"/>
      <c r="I601" s="7" t="str">
        <f>IFERROR(G601*H601,"")</f>
        <v/>
      </c>
      <c r="J601" s="13" t="str">
        <f t="shared" si="9"/>
        <v>202103</v>
      </c>
    </row>
    <row r="602" spans="1:10" x14ac:dyDescent="0.15">
      <c r="A602" s="3" t="str">
        <f>IF(C602&lt;&gt;"",ROW()-5,"")</f>
        <v/>
      </c>
      <c r="B602" s="3" t="str">
        <f>IF(C602&lt;&gt;"",TEXT($C$3,"0000000000"),"")</f>
        <v/>
      </c>
      <c r="C602" s="8"/>
      <c r="D602" s="9"/>
      <c r="E602" s="10"/>
      <c r="F602" s="3" t="str">
        <f>IFERROR(VLOOKUP($J602,単価!$A$2:$D$4,2,FALSE),IF(C602&lt;&gt;"","使用不可",""))</f>
        <v/>
      </c>
      <c r="G602" s="7" t="str">
        <f>IFERROR(VLOOKUP($J602,単価!$A$2:$D$4,4,FALSE),"")</f>
        <v/>
      </c>
      <c r="H602" s="10"/>
      <c r="I602" s="7" t="str">
        <f>IFERROR(G602*H602,"")</f>
        <v/>
      </c>
      <c r="J602" s="13" t="str">
        <f t="shared" si="9"/>
        <v>202103</v>
      </c>
    </row>
    <row r="603" spans="1:10" x14ac:dyDescent="0.15">
      <c r="A603" s="3" t="str">
        <f>IF(C603&lt;&gt;"",ROW()-5,"")</f>
        <v/>
      </c>
      <c r="B603" s="3" t="str">
        <f>IF(C603&lt;&gt;"",TEXT($C$3,"0000000000"),"")</f>
        <v/>
      </c>
      <c r="C603" s="8"/>
      <c r="D603" s="9"/>
      <c r="E603" s="10"/>
      <c r="F603" s="3" t="str">
        <f>IFERROR(VLOOKUP($J603,単価!$A$2:$D$4,2,FALSE),IF(C603&lt;&gt;"","使用不可",""))</f>
        <v/>
      </c>
      <c r="G603" s="7" t="str">
        <f>IFERROR(VLOOKUP($J603,単価!$A$2:$D$4,4,FALSE),"")</f>
        <v/>
      </c>
      <c r="H603" s="10"/>
      <c r="I603" s="7" t="str">
        <f>IFERROR(G603*H603,"")</f>
        <v/>
      </c>
      <c r="J603" s="13" t="str">
        <f t="shared" si="9"/>
        <v>202103</v>
      </c>
    </row>
    <row r="604" spans="1:10" x14ac:dyDescent="0.15">
      <c r="A604" s="3" t="str">
        <f>IF(C604&lt;&gt;"",ROW()-5,"")</f>
        <v/>
      </c>
      <c r="B604" s="3" t="str">
        <f>IF(C604&lt;&gt;"",TEXT($C$3,"0000000000"),"")</f>
        <v/>
      </c>
      <c r="C604" s="8"/>
      <c r="D604" s="9"/>
      <c r="E604" s="10"/>
      <c r="F604" s="3" t="str">
        <f>IFERROR(VLOOKUP($J604,単価!$A$2:$D$4,2,FALSE),IF(C604&lt;&gt;"","使用不可",""))</f>
        <v/>
      </c>
      <c r="G604" s="7" t="str">
        <f>IFERROR(VLOOKUP($J604,単価!$A$2:$D$4,4,FALSE),"")</f>
        <v/>
      </c>
      <c r="H604" s="10"/>
      <c r="I604" s="7" t="str">
        <f>IFERROR(G604*H604,"")</f>
        <v/>
      </c>
      <c r="J604" s="13" t="str">
        <f t="shared" si="9"/>
        <v>202103</v>
      </c>
    </row>
    <row r="605" spans="1:10" x14ac:dyDescent="0.15">
      <c r="A605" s="3" t="str">
        <f>IF(C605&lt;&gt;"",ROW()-5,"")</f>
        <v/>
      </c>
      <c r="B605" s="3" t="str">
        <f>IF(C605&lt;&gt;"",TEXT($C$3,"0000000000"),"")</f>
        <v/>
      </c>
      <c r="C605" s="8"/>
      <c r="D605" s="9"/>
      <c r="E605" s="10"/>
      <c r="F605" s="3" t="str">
        <f>IFERROR(VLOOKUP($J605,単価!$A$2:$D$4,2,FALSE),IF(C605&lt;&gt;"","使用不可",""))</f>
        <v/>
      </c>
      <c r="G605" s="7" t="str">
        <f>IFERROR(VLOOKUP($J605,単価!$A$2:$D$4,4,FALSE),"")</f>
        <v/>
      </c>
      <c r="H605" s="10"/>
      <c r="I605" s="7" t="str">
        <f>IFERROR(G605*H605,"")</f>
        <v/>
      </c>
      <c r="J605" s="13" t="str">
        <f t="shared" si="9"/>
        <v>202103</v>
      </c>
    </row>
    <row r="606" spans="1:10" x14ac:dyDescent="0.15">
      <c r="A606" s="3" t="str">
        <f>IF(C606&lt;&gt;"",ROW()-5,"")</f>
        <v/>
      </c>
      <c r="B606" s="3" t="str">
        <f>IF(C606&lt;&gt;"",TEXT($C$3,"0000000000"),"")</f>
        <v/>
      </c>
      <c r="C606" s="8"/>
      <c r="D606" s="9"/>
      <c r="E606" s="10"/>
      <c r="F606" s="3" t="str">
        <f>IFERROR(VLOOKUP($J606,単価!$A$2:$D$4,2,FALSE),IF(C606&lt;&gt;"","使用不可",""))</f>
        <v/>
      </c>
      <c r="G606" s="7" t="str">
        <f>IFERROR(VLOOKUP($J606,単価!$A$2:$D$4,4,FALSE),"")</f>
        <v/>
      </c>
      <c r="H606" s="10"/>
      <c r="I606" s="7" t="str">
        <f>IFERROR(G606*H606,"")</f>
        <v/>
      </c>
      <c r="J606" s="13" t="str">
        <f t="shared" si="9"/>
        <v>202103</v>
      </c>
    </row>
    <row r="607" spans="1:10" x14ac:dyDescent="0.15">
      <c r="A607" s="3" t="str">
        <f>IF(C607&lt;&gt;"",ROW()-5,"")</f>
        <v/>
      </c>
      <c r="B607" s="3" t="str">
        <f>IF(C607&lt;&gt;"",TEXT($C$3,"0000000000"),"")</f>
        <v/>
      </c>
      <c r="C607" s="8"/>
      <c r="D607" s="9"/>
      <c r="E607" s="10"/>
      <c r="F607" s="3" t="str">
        <f>IFERROR(VLOOKUP($J607,単価!$A$2:$D$4,2,FALSE),IF(C607&lt;&gt;"","使用不可",""))</f>
        <v/>
      </c>
      <c r="G607" s="7" t="str">
        <f>IFERROR(VLOOKUP($J607,単価!$A$2:$D$4,4,FALSE),"")</f>
        <v/>
      </c>
      <c r="H607" s="10"/>
      <c r="I607" s="7" t="str">
        <f>IFERROR(G607*H607,"")</f>
        <v/>
      </c>
      <c r="J607" s="13" t="str">
        <f t="shared" si="9"/>
        <v>202103</v>
      </c>
    </row>
    <row r="608" spans="1:10" x14ac:dyDescent="0.15">
      <c r="A608" s="3" t="str">
        <f>IF(C608&lt;&gt;"",ROW()-5,"")</f>
        <v/>
      </c>
      <c r="B608" s="3" t="str">
        <f>IF(C608&lt;&gt;"",TEXT($C$3,"0000000000"),"")</f>
        <v/>
      </c>
      <c r="C608" s="8"/>
      <c r="D608" s="9"/>
      <c r="E608" s="10"/>
      <c r="F608" s="3" t="str">
        <f>IFERROR(VLOOKUP($J608,単価!$A$2:$D$4,2,FALSE),IF(C608&lt;&gt;"","使用不可",""))</f>
        <v/>
      </c>
      <c r="G608" s="7" t="str">
        <f>IFERROR(VLOOKUP($J608,単価!$A$2:$D$4,4,FALSE),"")</f>
        <v/>
      </c>
      <c r="H608" s="10"/>
      <c r="I608" s="7" t="str">
        <f>IFERROR(G608*H608,"")</f>
        <v/>
      </c>
      <c r="J608" s="13" t="str">
        <f t="shared" si="9"/>
        <v>202103</v>
      </c>
    </row>
    <row r="609" spans="1:10" x14ac:dyDescent="0.15">
      <c r="A609" s="3" t="str">
        <f>IF(C609&lt;&gt;"",ROW()-5,"")</f>
        <v/>
      </c>
      <c r="B609" s="3" t="str">
        <f>IF(C609&lt;&gt;"",TEXT($C$3,"0000000000"),"")</f>
        <v/>
      </c>
      <c r="C609" s="8"/>
      <c r="D609" s="9"/>
      <c r="E609" s="10"/>
      <c r="F609" s="3" t="str">
        <f>IFERROR(VLOOKUP($J609,単価!$A$2:$D$4,2,FALSE),IF(C609&lt;&gt;"","使用不可",""))</f>
        <v/>
      </c>
      <c r="G609" s="7" t="str">
        <f>IFERROR(VLOOKUP($J609,単価!$A$2:$D$4,4,FALSE),"")</f>
        <v/>
      </c>
      <c r="H609" s="10"/>
      <c r="I609" s="7" t="str">
        <f>IFERROR(G609*H609,"")</f>
        <v/>
      </c>
      <c r="J609" s="13" t="str">
        <f t="shared" si="9"/>
        <v>202103</v>
      </c>
    </row>
    <row r="610" spans="1:10" x14ac:dyDescent="0.15">
      <c r="A610" s="3" t="str">
        <f>IF(C610&lt;&gt;"",ROW()-5,"")</f>
        <v/>
      </c>
      <c r="B610" s="3" t="str">
        <f>IF(C610&lt;&gt;"",TEXT($C$3,"0000000000"),"")</f>
        <v/>
      </c>
      <c r="C610" s="8"/>
      <c r="D610" s="9"/>
      <c r="E610" s="10"/>
      <c r="F610" s="3" t="str">
        <f>IFERROR(VLOOKUP($J610,単価!$A$2:$D$4,2,FALSE),IF(C610&lt;&gt;"","使用不可",""))</f>
        <v/>
      </c>
      <c r="G610" s="7" t="str">
        <f>IFERROR(VLOOKUP($J610,単価!$A$2:$D$4,4,FALSE),"")</f>
        <v/>
      </c>
      <c r="H610" s="10"/>
      <c r="I610" s="7" t="str">
        <f>IFERROR(G610*H610,"")</f>
        <v/>
      </c>
      <c r="J610" s="13" t="str">
        <f t="shared" si="9"/>
        <v>202103</v>
      </c>
    </row>
    <row r="611" spans="1:10" x14ac:dyDescent="0.15">
      <c r="A611" s="3" t="str">
        <f>IF(C611&lt;&gt;"",ROW()-5,"")</f>
        <v/>
      </c>
      <c r="B611" s="3" t="str">
        <f>IF(C611&lt;&gt;"",TEXT($C$3,"0000000000"),"")</f>
        <v/>
      </c>
      <c r="C611" s="8"/>
      <c r="D611" s="9"/>
      <c r="E611" s="10"/>
      <c r="F611" s="3" t="str">
        <f>IFERROR(VLOOKUP($J611,単価!$A$2:$D$4,2,FALSE),IF(C611&lt;&gt;"","使用不可",""))</f>
        <v/>
      </c>
      <c r="G611" s="7" t="str">
        <f>IFERROR(VLOOKUP($J611,単価!$A$2:$D$4,4,FALSE),"")</f>
        <v/>
      </c>
      <c r="H611" s="10"/>
      <c r="I611" s="7" t="str">
        <f>IFERROR(G611*H611,"")</f>
        <v/>
      </c>
      <c r="J611" s="13" t="str">
        <f t="shared" si="9"/>
        <v>202103</v>
      </c>
    </row>
    <row r="612" spans="1:10" x14ac:dyDescent="0.15">
      <c r="A612" s="3" t="str">
        <f>IF(C612&lt;&gt;"",ROW()-5,"")</f>
        <v/>
      </c>
      <c r="B612" s="3" t="str">
        <f>IF(C612&lt;&gt;"",TEXT($C$3,"0000000000"),"")</f>
        <v/>
      </c>
      <c r="C612" s="8"/>
      <c r="D612" s="9"/>
      <c r="E612" s="10"/>
      <c r="F612" s="3" t="str">
        <f>IFERROR(VLOOKUP($J612,単価!$A$2:$D$4,2,FALSE),IF(C612&lt;&gt;"","使用不可",""))</f>
        <v/>
      </c>
      <c r="G612" s="7" t="str">
        <f>IFERROR(VLOOKUP($J612,単価!$A$2:$D$4,4,FALSE),"")</f>
        <v/>
      </c>
      <c r="H612" s="10"/>
      <c r="I612" s="7" t="str">
        <f>IFERROR(G612*H612,"")</f>
        <v/>
      </c>
      <c r="J612" s="13" t="str">
        <f t="shared" si="9"/>
        <v>202103</v>
      </c>
    </row>
    <row r="613" spans="1:10" x14ac:dyDescent="0.15">
      <c r="A613" s="3" t="str">
        <f>IF(C613&lt;&gt;"",ROW()-5,"")</f>
        <v/>
      </c>
      <c r="B613" s="3" t="str">
        <f>IF(C613&lt;&gt;"",TEXT($C$3,"0000000000"),"")</f>
        <v/>
      </c>
      <c r="C613" s="8"/>
      <c r="D613" s="9"/>
      <c r="E613" s="10"/>
      <c r="F613" s="3" t="str">
        <f>IFERROR(VLOOKUP($J613,単価!$A$2:$D$4,2,FALSE),IF(C613&lt;&gt;"","使用不可",""))</f>
        <v/>
      </c>
      <c r="G613" s="7" t="str">
        <f>IFERROR(VLOOKUP($J613,単価!$A$2:$D$4,4,FALSE),"")</f>
        <v/>
      </c>
      <c r="H613" s="10"/>
      <c r="I613" s="7" t="str">
        <f>IFERROR(G613*H613,"")</f>
        <v/>
      </c>
      <c r="J613" s="13" t="str">
        <f t="shared" si="9"/>
        <v>202103</v>
      </c>
    </row>
    <row r="614" spans="1:10" x14ac:dyDescent="0.15">
      <c r="A614" s="3" t="str">
        <f>IF(C614&lt;&gt;"",ROW()-5,"")</f>
        <v/>
      </c>
      <c r="B614" s="3" t="str">
        <f>IF(C614&lt;&gt;"",TEXT($C$3,"0000000000"),"")</f>
        <v/>
      </c>
      <c r="C614" s="8"/>
      <c r="D614" s="9"/>
      <c r="E614" s="10"/>
      <c r="F614" s="3" t="str">
        <f>IFERROR(VLOOKUP($J614,単価!$A$2:$D$4,2,FALSE),IF(C614&lt;&gt;"","使用不可",""))</f>
        <v/>
      </c>
      <c r="G614" s="7" t="str">
        <f>IFERROR(VLOOKUP($J614,単価!$A$2:$D$4,4,FALSE),"")</f>
        <v/>
      </c>
      <c r="H614" s="10"/>
      <c r="I614" s="7" t="str">
        <f>IFERROR(G614*H614,"")</f>
        <v/>
      </c>
      <c r="J614" s="13" t="str">
        <f t="shared" si="9"/>
        <v>202103</v>
      </c>
    </row>
    <row r="615" spans="1:10" x14ac:dyDescent="0.15">
      <c r="A615" s="3" t="str">
        <f>IF(C615&lt;&gt;"",ROW()-5,"")</f>
        <v/>
      </c>
      <c r="B615" s="3" t="str">
        <f>IF(C615&lt;&gt;"",TEXT($C$3,"0000000000"),"")</f>
        <v/>
      </c>
      <c r="C615" s="8"/>
      <c r="D615" s="9"/>
      <c r="E615" s="10"/>
      <c r="F615" s="3" t="str">
        <f>IFERROR(VLOOKUP($J615,単価!$A$2:$D$4,2,FALSE),IF(C615&lt;&gt;"","使用不可",""))</f>
        <v/>
      </c>
      <c r="G615" s="7" t="str">
        <f>IFERROR(VLOOKUP($J615,単価!$A$2:$D$4,4,FALSE),"")</f>
        <v/>
      </c>
      <c r="H615" s="10"/>
      <c r="I615" s="7" t="str">
        <f>IFERROR(G615*H615,"")</f>
        <v/>
      </c>
      <c r="J615" s="13" t="str">
        <f t="shared" si="9"/>
        <v>202103</v>
      </c>
    </row>
    <row r="616" spans="1:10" x14ac:dyDescent="0.15">
      <c r="A616" s="3" t="str">
        <f>IF(C616&lt;&gt;"",ROW()-5,"")</f>
        <v/>
      </c>
      <c r="B616" s="3" t="str">
        <f>IF(C616&lt;&gt;"",TEXT($C$3,"0000000000"),"")</f>
        <v/>
      </c>
      <c r="C616" s="8"/>
      <c r="D616" s="9"/>
      <c r="E616" s="10"/>
      <c r="F616" s="3" t="str">
        <f>IFERROR(VLOOKUP($J616,単価!$A$2:$D$4,2,FALSE),IF(C616&lt;&gt;"","使用不可",""))</f>
        <v/>
      </c>
      <c r="G616" s="7" t="str">
        <f>IFERROR(VLOOKUP($J616,単価!$A$2:$D$4,4,FALSE),"")</f>
        <v/>
      </c>
      <c r="H616" s="10"/>
      <c r="I616" s="7" t="str">
        <f>IFERROR(G616*H616,"")</f>
        <v/>
      </c>
      <c r="J616" s="13" t="str">
        <f t="shared" si="9"/>
        <v>202103</v>
      </c>
    </row>
    <row r="617" spans="1:10" x14ac:dyDescent="0.15">
      <c r="A617" s="3" t="str">
        <f>IF(C617&lt;&gt;"",ROW()-5,"")</f>
        <v/>
      </c>
      <c r="B617" s="3" t="str">
        <f>IF(C617&lt;&gt;"",TEXT($C$3,"0000000000"),"")</f>
        <v/>
      </c>
      <c r="C617" s="8"/>
      <c r="D617" s="9"/>
      <c r="E617" s="10"/>
      <c r="F617" s="3" t="str">
        <f>IFERROR(VLOOKUP($J617,単価!$A$2:$D$4,2,FALSE),IF(C617&lt;&gt;"","使用不可",""))</f>
        <v/>
      </c>
      <c r="G617" s="7" t="str">
        <f>IFERROR(VLOOKUP($J617,単価!$A$2:$D$4,4,FALSE),"")</f>
        <v/>
      </c>
      <c r="H617" s="10"/>
      <c r="I617" s="7" t="str">
        <f>IFERROR(G617*H617,"")</f>
        <v/>
      </c>
      <c r="J617" s="13" t="str">
        <f t="shared" si="9"/>
        <v>202103</v>
      </c>
    </row>
    <row r="618" spans="1:10" x14ac:dyDescent="0.15">
      <c r="A618" s="3" t="str">
        <f>IF(C618&lt;&gt;"",ROW()-5,"")</f>
        <v/>
      </c>
      <c r="B618" s="3" t="str">
        <f>IF(C618&lt;&gt;"",TEXT($C$3,"0000000000"),"")</f>
        <v/>
      </c>
      <c r="C618" s="8"/>
      <c r="D618" s="9"/>
      <c r="E618" s="10"/>
      <c r="F618" s="3" t="str">
        <f>IFERROR(VLOOKUP($J618,単価!$A$2:$D$4,2,FALSE),IF(C618&lt;&gt;"","使用不可",""))</f>
        <v/>
      </c>
      <c r="G618" s="7" t="str">
        <f>IFERROR(VLOOKUP($J618,単価!$A$2:$D$4,4,FALSE),"")</f>
        <v/>
      </c>
      <c r="H618" s="10"/>
      <c r="I618" s="7" t="str">
        <f>IFERROR(G618*H618,"")</f>
        <v/>
      </c>
      <c r="J618" s="13" t="str">
        <f t="shared" si="9"/>
        <v>202103</v>
      </c>
    </row>
    <row r="619" spans="1:10" x14ac:dyDescent="0.15">
      <c r="A619" s="3" t="str">
        <f>IF(C619&lt;&gt;"",ROW()-5,"")</f>
        <v/>
      </c>
      <c r="B619" s="3" t="str">
        <f>IF(C619&lt;&gt;"",TEXT($C$3,"0000000000"),"")</f>
        <v/>
      </c>
      <c r="C619" s="8"/>
      <c r="D619" s="9"/>
      <c r="E619" s="10"/>
      <c r="F619" s="3" t="str">
        <f>IFERROR(VLOOKUP($J619,単価!$A$2:$D$4,2,FALSE),IF(C619&lt;&gt;"","使用不可",""))</f>
        <v/>
      </c>
      <c r="G619" s="7" t="str">
        <f>IFERROR(VLOOKUP($J619,単価!$A$2:$D$4,4,FALSE),"")</f>
        <v/>
      </c>
      <c r="H619" s="10"/>
      <c r="I619" s="7" t="str">
        <f>IFERROR(G619*H619,"")</f>
        <v/>
      </c>
      <c r="J619" s="13" t="str">
        <f t="shared" si="9"/>
        <v>202103</v>
      </c>
    </row>
    <row r="620" spans="1:10" x14ac:dyDescent="0.15">
      <c r="A620" s="3" t="str">
        <f>IF(C620&lt;&gt;"",ROW()-5,"")</f>
        <v/>
      </c>
      <c r="B620" s="3" t="str">
        <f>IF(C620&lt;&gt;"",TEXT($C$3,"0000000000"),"")</f>
        <v/>
      </c>
      <c r="C620" s="8"/>
      <c r="D620" s="9"/>
      <c r="E620" s="10"/>
      <c r="F620" s="3" t="str">
        <f>IFERROR(VLOOKUP($J620,単価!$A$2:$D$4,2,FALSE),IF(C620&lt;&gt;"","使用不可",""))</f>
        <v/>
      </c>
      <c r="G620" s="7" t="str">
        <f>IFERROR(VLOOKUP($J620,単価!$A$2:$D$4,4,FALSE),"")</f>
        <v/>
      </c>
      <c r="H620" s="10"/>
      <c r="I620" s="7" t="str">
        <f>IFERROR(G620*H620,"")</f>
        <v/>
      </c>
      <c r="J620" s="13" t="str">
        <f t="shared" si="9"/>
        <v>202103</v>
      </c>
    </row>
    <row r="621" spans="1:10" x14ac:dyDescent="0.15">
      <c r="A621" s="3" t="str">
        <f>IF(C621&lt;&gt;"",ROW()-5,"")</f>
        <v/>
      </c>
      <c r="B621" s="3" t="str">
        <f>IF(C621&lt;&gt;"",TEXT($C$3,"0000000000"),"")</f>
        <v/>
      </c>
      <c r="C621" s="8"/>
      <c r="D621" s="9"/>
      <c r="E621" s="10"/>
      <c r="F621" s="3" t="str">
        <f>IFERROR(VLOOKUP($J621,単価!$A$2:$D$4,2,FALSE),IF(C621&lt;&gt;"","使用不可",""))</f>
        <v/>
      </c>
      <c r="G621" s="7" t="str">
        <f>IFERROR(VLOOKUP($J621,単価!$A$2:$D$4,4,FALSE),"")</f>
        <v/>
      </c>
      <c r="H621" s="10"/>
      <c r="I621" s="7" t="str">
        <f>IFERROR(G621*H621,"")</f>
        <v/>
      </c>
      <c r="J621" s="13" t="str">
        <f t="shared" si="9"/>
        <v>202103</v>
      </c>
    </row>
    <row r="622" spans="1:10" x14ac:dyDescent="0.15">
      <c r="A622" s="3" t="str">
        <f>IF(C622&lt;&gt;"",ROW()-5,"")</f>
        <v/>
      </c>
      <c r="B622" s="3" t="str">
        <f>IF(C622&lt;&gt;"",TEXT($C$3,"0000000000"),"")</f>
        <v/>
      </c>
      <c r="C622" s="8"/>
      <c r="D622" s="9"/>
      <c r="E622" s="10"/>
      <c r="F622" s="3" t="str">
        <f>IFERROR(VLOOKUP($J622,単価!$A$2:$D$4,2,FALSE),IF(C622&lt;&gt;"","使用不可",""))</f>
        <v/>
      </c>
      <c r="G622" s="7" t="str">
        <f>IFERROR(VLOOKUP($J622,単価!$A$2:$D$4,4,FALSE),"")</f>
        <v/>
      </c>
      <c r="H622" s="10"/>
      <c r="I622" s="7" t="str">
        <f>IFERROR(G622*H622,"")</f>
        <v/>
      </c>
      <c r="J622" s="13" t="str">
        <f t="shared" si="9"/>
        <v>202103</v>
      </c>
    </row>
    <row r="623" spans="1:10" x14ac:dyDescent="0.15">
      <c r="A623" s="3" t="str">
        <f>IF(C623&lt;&gt;"",ROW()-5,"")</f>
        <v/>
      </c>
      <c r="B623" s="3" t="str">
        <f>IF(C623&lt;&gt;"",TEXT($C$3,"0000000000"),"")</f>
        <v/>
      </c>
      <c r="C623" s="8"/>
      <c r="D623" s="9"/>
      <c r="E623" s="10"/>
      <c r="F623" s="3" t="str">
        <f>IFERROR(VLOOKUP($J623,単価!$A$2:$D$4,2,FALSE),IF(C623&lt;&gt;"","使用不可",""))</f>
        <v/>
      </c>
      <c r="G623" s="7" t="str">
        <f>IFERROR(VLOOKUP($J623,単価!$A$2:$D$4,4,FALSE),"")</f>
        <v/>
      </c>
      <c r="H623" s="10"/>
      <c r="I623" s="7" t="str">
        <f>IFERROR(G623*H623,"")</f>
        <v/>
      </c>
      <c r="J623" s="13" t="str">
        <f t="shared" si="9"/>
        <v>202103</v>
      </c>
    </row>
    <row r="624" spans="1:10" x14ac:dyDescent="0.15">
      <c r="A624" s="3" t="str">
        <f>IF(C624&lt;&gt;"",ROW()-5,"")</f>
        <v/>
      </c>
      <c r="B624" s="3" t="str">
        <f>IF(C624&lt;&gt;"",TEXT($C$3,"0000000000"),"")</f>
        <v/>
      </c>
      <c r="C624" s="8"/>
      <c r="D624" s="9"/>
      <c r="E624" s="10"/>
      <c r="F624" s="3" t="str">
        <f>IFERROR(VLOOKUP($J624,単価!$A$2:$D$4,2,FALSE),IF(C624&lt;&gt;"","使用不可",""))</f>
        <v/>
      </c>
      <c r="G624" s="7" t="str">
        <f>IFERROR(VLOOKUP($J624,単価!$A$2:$D$4,4,FALSE),"")</f>
        <v/>
      </c>
      <c r="H624" s="10"/>
      <c r="I624" s="7" t="str">
        <f>IFERROR(G624*H624,"")</f>
        <v/>
      </c>
      <c r="J624" s="13" t="str">
        <f t="shared" si="9"/>
        <v>202103</v>
      </c>
    </row>
    <row r="625" spans="1:10" x14ac:dyDescent="0.15">
      <c r="A625" s="3" t="str">
        <f>IF(C625&lt;&gt;"",ROW()-5,"")</f>
        <v/>
      </c>
      <c r="B625" s="3" t="str">
        <f>IF(C625&lt;&gt;"",TEXT($C$3,"0000000000"),"")</f>
        <v/>
      </c>
      <c r="C625" s="8"/>
      <c r="D625" s="9"/>
      <c r="E625" s="10"/>
      <c r="F625" s="3" t="str">
        <f>IFERROR(VLOOKUP($J625,単価!$A$2:$D$4,2,FALSE),IF(C625&lt;&gt;"","使用不可",""))</f>
        <v/>
      </c>
      <c r="G625" s="7" t="str">
        <f>IFERROR(VLOOKUP($J625,単価!$A$2:$D$4,4,FALSE),"")</f>
        <v/>
      </c>
      <c r="H625" s="10"/>
      <c r="I625" s="7" t="str">
        <f>IFERROR(G625*H625,"")</f>
        <v/>
      </c>
      <c r="J625" s="13" t="str">
        <f t="shared" si="9"/>
        <v>202103</v>
      </c>
    </row>
    <row r="626" spans="1:10" x14ac:dyDescent="0.15">
      <c r="A626" s="3" t="str">
        <f>IF(C626&lt;&gt;"",ROW()-5,"")</f>
        <v/>
      </c>
      <c r="B626" s="3" t="str">
        <f>IF(C626&lt;&gt;"",TEXT($C$3,"0000000000"),"")</f>
        <v/>
      </c>
      <c r="C626" s="8"/>
      <c r="D626" s="9"/>
      <c r="E626" s="10"/>
      <c r="F626" s="3" t="str">
        <f>IFERROR(VLOOKUP($J626,単価!$A$2:$D$4,2,FALSE),IF(C626&lt;&gt;"","使用不可",""))</f>
        <v/>
      </c>
      <c r="G626" s="7" t="str">
        <f>IFERROR(VLOOKUP($J626,単価!$A$2:$D$4,4,FALSE),"")</f>
        <v/>
      </c>
      <c r="H626" s="10"/>
      <c r="I626" s="7" t="str">
        <f>IFERROR(G626*H626,"")</f>
        <v/>
      </c>
      <c r="J626" s="13" t="str">
        <f t="shared" si="9"/>
        <v>202103</v>
      </c>
    </row>
    <row r="627" spans="1:10" x14ac:dyDescent="0.15">
      <c r="A627" s="3" t="str">
        <f>IF(C627&lt;&gt;"",ROW()-5,"")</f>
        <v/>
      </c>
      <c r="B627" s="3" t="str">
        <f>IF(C627&lt;&gt;"",TEXT($C$3,"0000000000"),"")</f>
        <v/>
      </c>
      <c r="C627" s="8"/>
      <c r="D627" s="9"/>
      <c r="E627" s="10"/>
      <c r="F627" s="3" t="str">
        <f>IFERROR(VLOOKUP($J627,単価!$A$2:$D$4,2,FALSE),IF(C627&lt;&gt;"","使用不可",""))</f>
        <v/>
      </c>
      <c r="G627" s="7" t="str">
        <f>IFERROR(VLOOKUP($J627,単価!$A$2:$D$4,4,FALSE),"")</f>
        <v/>
      </c>
      <c r="H627" s="10"/>
      <c r="I627" s="7" t="str">
        <f>IFERROR(G627*H627,"")</f>
        <v/>
      </c>
      <c r="J627" s="13" t="str">
        <f t="shared" si="9"/>
        <v>202103</v>
      </c>
    </row>
    <row r="628" spans="1:10" x14ac:dyDescent="0.15">
      <c r="A628" s="3" t="str">
        <f>IF(C628&lt;&gt;"",ROW()-5,"")</f>
        <v/>
      </c>
      <c r="B628" s="3" t="str">
        <f>IF(C628&lt;&gt;"",TEXT($C$3,"0000000000"),"")</f>
        <v/>
      </c>
      <c r="C628" s="8"/>
      <c r="D628" s="9"/>
      <c r="E628" s="10"/>
      <c r="F628" s="3" t="str">
        <f>IFERROR(VLOOKUP($J628,単価!$A$2:$D$4,2,FALSE),IF(C628&lt;&gt;"","使用不可",""))</f>
        <v/>
      </c>
      <c r="G628" s="7" t="str">
        <f>IFERROR(VLOOKUP($J628,単価!$A$2:$D$4,4,FALSE),"")</f>
        <v/>
      </c>
      <c r="H628" s="10"/>
      <c r="I628" s="7" t="str">
        <f>IFERROR(G628*H628,"")</f>
        <v/>
      </c>
      <c r="J628" s="13" t="str">
        <f t="shared" si="9"/>
        <v>202103</v>
      </c>
    </row>
    <row r="629" spans="1:10" x14ac:dyDescent="0.15">
      <c r="A629" s="3" t="str">
        <f>IF(C629&lt;&gt;"",ROW()-5,"")</f>
        <v/>
      </c>
      <c r="B629" s="3" t="str">
        <f>IF(C629&lt;&gt;"",TEXT($C$3,"0000000000"),"")</f>
        <v/>
      </c>
      <c r="C629" s="8"/>
      <c r="D629" s="9"/>
      <c r="E629" s="10"/>
      <c r="F629" s="3" t="str">
        <f>IFERROR(VLOOKUP($J629,単価!$A$2:$D$4,2,FALSE),IF(C629&lt;&gt;"","使用不可",""))</f>
        <v/>
      </c>
      <c r="G629" s="7" t="str">
        <f>IFERROR(VLOOKUP($J629,単価!$A$2:$D$4,4,FALSE),"")</f>
        <v/>
      </c>
      <c r="H629" s="10"/>
      <c r="I629" s="7" t="str">
        <f>IFERROR(G629*H629,"")</f>
        <v/>
      </c>
      <c r="J629" s="13" t="str">
        <f t="shared" si="9"/>
        <v>202103</v>
      </c>
    </row>
    <row r="630" spans="1:10" x14ac:dyDescent="0.15">
      <c r="A630" s="3" t="str">
        <f>IF(C630&lt;&gt;"",ROW()-5,"")</f>
        <v/>
      </c>
      <c r="B630" s="3" t="str">
        <f>IF(C630&lt;&gt;"",TEXT($C$3,"0000000000"),"")</f>
        <v/>
      </c>
      <c r="C630" s="8"/>
      <c r="D630" s="9"/>
      <c r="E630" s="10"/>
      <c r="F630" s="3" t="str">
        <f>IFERROR(VLOOKUP($J630,単価!$A$2:$D$4,2,FALSE),IF(C630&lt;&gt;"","使用不可",""))</f>
        <v/>
      </c>
      <c r="G630" s="7" t="str">
        <f>IFERROR(VLOOKUP($J630,単価!$A$2:$D$4,4,FALSE),"")</f>
        <v/>
      </c>
      <c r="H630" s="10"/>
      <c r="I630" s="7" t="str">
        <f>IFERROR(G630*H630,"")</f>
        <v/>
      </c>
      <c r="J630" s="13" t="str">
        <f t="shared" si="9"/>
        <v>202103</v>
      </c>
    </row>
    <row r="631" spans="1:10" x14ac:dyDescent="0.15">
      <c r="A631" s="3" t="str">
        <f>IF(C631&lt;&gt;"",ROW()-5,"")</f>
        <v/>
      </c>
      <c r="B631" s="3" t="str">
        <f>IF(C631&lt;&gt;"",TEXT($C$3,"0000000000"),"")</f>
        <v/>
      </c>
      <c r="C631" s="8"/>
      <c r="D631" s="9"/>
      <c r="E631" s="10"/>
      <c r="F631" s="3" t="str">
        <f>IFERROR(VLOOKUP($J631,単価!$A$2:$D$4,2,FALSE),IF(C631&lt;&gt;"","使用不可",""))</f>
        <v/>
      </c>
      <c r="G631" s="7" t="str">
        <f>IFERROR(VLOOKUP($J631,単価!$A$2:$D$4,4,FALSE),"")</f>
        <v/>
      </c>
      <c r="H631" s="10"/>
      <c r="I631" s="7" t="str">
        <f>IFERROR(G631*H631,"")</f>
        <v/>
      </c>
      <c r="J631" s="13" t="str">
        <f t="shared" si="9"/>
        <v>202103</v>
      </c>
    </row>
    <row r="632" spans="1:10" x14ac:dyDescent="0.15">
      <c r="A632" s="3" t="str">
        <f>IF(C632&lt;&gt;"",ROW()-5,"")</f>
        <v/>
      </c>
      <c r="B632" s="3" t="str">
        <f>IF(C632&lt;&gt;"",TEXT($C$3,"0000000000"),"")</f>
        <v/>
      </c>
      <c r="C632" s="8"/>
      <c r="D632" s="9"/>
      <c r="E632" s="10"/>
      <c r="F632" s="3" t="str">
        <f>IFERROR(VLOOKUP($J632,単価!$A$2:$D$4,2,FALSE),IF(C632&lt;&gt;"","使用不可",""))</f>
        <v/>
      </c>
      <c r="G632" s="7" t="str">
        <f>IFERROR(VLOOKUP($J632,単価!$A$2:$D$4,4,FALSE),"")</f>
        <v/>
      </c>
      <c r="H632" s="10"/>
      <c r="I632" s="7" t="str">
        <f>IFERROR(G632*H632,"")</f>
        <v/>
      </c>
      <c r="J632" s="13" t="str">
        <f t="shared" si="9"/>
        <v>202103</v>
      </c>
    </row>
    <row r="633" spans="1:10" x14ac:dyDescent="0.15">
      <c r="A633" s="3" t="str">
        <f>IF(C633&lt;&gt;"",ROW()-5,"")</f>
        <v/>
      </c>
      <c r="B633" s="3" t="str">
        <f>IF(C633&lt;&gt;"",TEXT($C$3,"0000000000"),"")</f>
        <v/>
      </c>
      <c r="C633" s="8"/>
      <c r="D633" s="9"/>
      <c r="E633" s="10"/>
      <c r="F633" s="3" t="str">
        <f>IFERROR(VLOOKUP($J633,単価!$A$2:$D$4,2,FALSE),IF(C633&lt;&gt;"","使用不可",""))</f>
        <v/>
      </c>
      <c r="G633" s="7" t="str">
        <f>IFERROR(VLOOKUP($J633,単価!$A$2:$D$4,4,FALSE),"")</f>
        <v/>
      </c>
      <c r="H633" s="10"/>
      <c r="I633" s="7" t="str">
        <f>IFERROR(G633*H633,"")</f>
        <v/>
      </c>
      <c r="J633" s="13" t="str">
        <f t="shared" si="9"/>
        <v>202103</v>
      </c>
    </row>
    <row r="634" spans="1:10" x14ac:dyDescent="0.15">
      <c r="A634" s="3" t="str">
        <f>IF(C634&lt;&gt;"",ROW()-5,"")</f>
        <v/>
      </c>
      <c r="B634" s="3" t="str">
        <f>IF(C634&lt;&gt;"",TEXT($C$3,"0000000000"),"")</f>
        <v/>
      </c>
      <c r="C634" s="8"/>
      <c r="D634" s="9"/>
      <c r="E634" s="10"/>
      <c r="F634" s="3" t="str">
        <f>IFERROR(VLOOKUP($J634,単価!$A$2:$D$4,2,FALSE),IF(C634&lt;&gt;"","使用不可",""))</f>
        <v/>
      </c>
      <c r="G634" s="7" t="str">
        <f>IFERROR(VLOOKUP($J634,単価!$A$2:$D$4,4,FALSE),"")</f>
        <v/>
      </c>
      <c r="H634" s="10"/>
      <c r="I634" s="7" t="str">
        <f>IFERROR(G634*H634,"")</f>
        <v/>
      </c>
      <c r="J634" s="13" t="str">
        <f t="shared" si="9"/>
        <v>202103</v>
      </c>
    </row>
    <row r="635" spans="1:10" x14ac:dyDescent="0.15">
      <c r="A635" s="3" t="str">
        <f>IF(C635&lt;&gt;"",ROW()-5,"")</f>
        <v/>
      </c>
      <c r="B635" s="3" t="str">
        <f>IF(C635&lt;&gt;"",TEXT($C$3,"0000000000"),"")</f>
        <v/>
      </c>
      <c r="C635" s="8"/>
      <c r="D635" s="9"/>
      <c r="E635" s="10"/>
      <c r="F635" s="3" t="str">
        <f>IFERROR(VLOOKUP($J635,単価!$A$2:$D$4,2,FALSE),IF(C635&lt;&gt;"","使用不可",""))</f>
        <v/>
      </c>
      <c r="G635" s="7" t="str">
        <f>IFERROR(VLOOKUP($J635,単価!$A$2:$D$4,4,FALSE),"")</f>
        <v/>
      </c>
      <c r="H635" s="10"/>
      <c r="I635" s="7" t="str">
        <f>IFERROR(G635*H635,"")</f>
        <v/>
      </c>
      <c r="J635" s="13" t="str">
        <f t="shared" si="9"/>
        <v>202103</v>
      </c>
    </row>
    <row r="636" spans="1:10" x14ac:dyDescent="0.15">
      <c r="A636" s="3" t="str">
        <f>IF(C636&lt;&gt;"",ROW()-5,"")</f>
        <v/>
      </c>
      <c r="B636" s="3" t="str">
        <f>IF(C636&lt;&gt;"",TEXT($C$3,"0000000000"),"")</f>
        <v/>
      </c>
      <c r="C636" s="8"/>
      <c r="D636" s="9"/>
      <c r="E636" s="10"/>
      <c r="F636" s="3" t="str">
        <f>IFERROR(VLOOKUP($J636,単価!$A$2:$D$4,2,FALSE),IF(C636&lt;&gt;"","使用不可",""))</f>
        <v/>
      </c>
      <c r="G636" s="7" t="str">
        <f>IFERROR(VLOOKUP($J636,単価!$A$2:$D$4,4,FALSE),"")</f>
        <v/>
      </c>
      <c r="H636" s="10"/>
      <c r="I636" s="7" t="str">
        <f>IFERROR(G636*H636,"")</f>
        <v/>
      </c>
      <c r="J636" s="13" t="str">
        <f t="shared" si="9"/>
        <v>202103</v>
      </c>
    </row>
    <row r="637" spans="1:10" x14ac:dyDescent="0.15">
      <c r="A637" s="3" t="str">
        <f>IF(C637&lt;&gt;"",ROW()-5,"")</f>
        <v/>
      </c>
      <c r="B637" s="3" t="str">
        <f>IF(C637&lt;&gt;"",TEXT($C$3,"0000000000"),"")</f>
        <v/>
      </c>
      <c r="C637" s="8"/>
      <c r="D637" s="9"/>
      <c r="E637" s="10"/>
      <c r="F637" s="3" t="str">
        <f>IFERROR(VLOOKUP($J637,単価!$A$2:$D$4,2,FALSE),IF(C637&lt;&gt;"","使用不可",""))</f>
        <v/>
      </c>
      <c r="G637" s="7" t="str">
        <f>IFERROR(VLOOKUP($J637,単価!$A$2:$D$4,4,FALSE),"")</f>
        <v/>
      </c>
      <c r="H637" s="10"/>
      <c r="I637" s="7" t="str">
        <f>IFERROR(G637*H637,"")</f>
        <v/>
      </c>
      <c r="J637" s="13" t="str">
        <f t="shared" si="9"/>
        <v>202103</v>
      </c>
    </row>
    <row r="638" spans="1:10" x14ac:dyDescent="0.15">
      <c r="A638" s="3" t="str">
        <f>IF(C638&lt;&gt;"",ROW()-5,"")</f>
        <v/>
      </c>
      <c r="B638" s="3" t="str">
        <f>IF(C638&lt;&gt;"",TEXT($C$3,"0000000000"),"")</f>
        <v/>
      </c>
      <c r="C638" s="8"/>
      <c r="D638" s="9"/>
      <c r="E638" s="10"/>
      <c r="F638" s="3" t="str">
        <f>IFERROR(VLOOKUP($J638,単価!$A$2:$D$4,2,FALSE),IF(C638&lt;&gt;"","使用不可",""))</f>
        <v/>
      </c>
      <c r="G638" s="7" t="str">
        <f>IFERROR(VLOOKUP($J638,単価!$A$2:$D$4,4,FALSE),"")</f>
        <v/>
      </c>
      <c r="H638" s="10"/>
      <c r="I638" s="7" t="str">
        <f>IFERROR(G638*H638,"")</f>
        <v/>
      </c>
      <c r="J638" s="13" t="str">
        <f t="shared" si="9"/>
        <v>202103</v>
      </c>
    </row>
    <row r="639" spans="1:10" x14ac:dyDescent="0.15">
      <c r="A639" s="3" t="str">
        <f>IF(C639&lt;&gt;"",ROW()-5,"")</f>
        <v/>
      </c>
      <c r="B639" s="3" t="str">
        <f>IF(C639&lt;&gt;"",TEXT($C$3,"0000000000"),"")</f>
        <v/>
      </c>
      <c r="C639" s="8"/>
      <c r="D639" s="9"/>
      <c r="E639" s="10"/>
      <c r="F639" s="3" t="str">
        <f>IFERROR(VLOOKUP($J639,単価!$A$2:$D$4,2,FALSE),IF(C639&lt;&gt;"","使用不可",""))</f>
        <v/>
      </c>
      <c r="G639" s="7" t="str">
        <f>IFERROR(VLOOKUP($J639,単価!$A$2:$D$4,4,FALSE),"")</f>
        <v/>
      </c>
      <c r="H639" s="10"/>
      <c r="I639" s="7" t="str">
        <f>IFERROR(G639*H639,"")</f>
        <v/>
      </c>
      <c r="J639" s="13" t="str">
        <f t="shared" si="9"/>
        <v>202103</v>
      </c>
    </row>
    <row r="640" spans="1:10" x14ac:dyDescent="0.15">
      <c r="A640" s="3" t="str">
        <f>IF(C640&lt;&gt;"",ROW()-5,"")</f>
        <v/>
      </c>
      <c r="B640" s="3" t="str">
        <f>IF(C640&lt;&gt;"",TEXT($C$3,"0000000000"),"")</f>
        <v/>
      </c>
      <c r="C640" s="8"/>
      <c r="D640" s="9"/>
      <c r="E640" s="10"/>
      <c r="F640" s="3" t="str">
        <f>IFERROR(VLOOKUP($J640,単価!$A$2:$D$4,2,FALSE),IF(C640&lt;&gt;"","使用不可",""))</f>
        <v/>
      </c>
      <c r="G640" s="7" t="str">
        <f>IFERROR(VLOOKUP($J640,単価!$A$2:$D$4,4,FALSE),"")</f>
        <v/>
      </c>
      <c r="H640" s="10"/>
      <c r="I640" s="7" t="str">
        <f>IFERROR(G640*H640,"")</f>
        <v/>
      </c>
      <c r="J640" s="13" t="str">
        <f t="shared" si="9"/>
        <v>202103</v>
      </c>
    </row>
    <row r="641" spans="1:10" x14ac:dyDescent="0.15">
      <c r="A641" s="3" t="str">
        <f>IF(C641&lt;&gt;"",ROW()-5,"")</f>
        <v/>
      </c>
      <c r="B641" s="3" t="str">
        <f>IF(C641&lt;&gt;"",TEXT($C$3,"0000000000"),"")</f>
        <v/>
      </c>
      <c r="C641" s="8"/>
      <c r="D641" s="9"/>
      <c r="E641" s="10"/>
      <c r="F641" s="3" t="str">
        <f>IFERROR(VLOOKUP($J641,単価!$A$2:$D$4,2,FALSE),IF(C641&lt;&gt;"","使用不可",""))</f>
        <v/>
      </c>
      <c r="G641" s="7" t="str">
        <f>IFERROR(VLOOKUP($J641,単価!$A$2:$D$4,4,FALSE),"")</f>
        <v/>
      </c>
      <c r="H641" s="10"/>
      <c r="I641" s="7" t="str">
        <f>IFERROR(G641*H641,"")</f>
        <v/>
      </c>
      <c r="J641" s="13" t="str">
        <f t="shared" si="9"/>
        <v>202103</v>
      </c>
    </row>
    <row r="642" spans="1:10" x14ac:dyDescent="0.15">
      <c r="A642" s="3" t="str">
        <f>IF(C642&lt;&gt;"",ROW()-5,"")</f>
        <v/>
      </c>
      <c r="B642" s="3" t="str">
        <f>IF(C642&lt;&gt;"",TEXT($C$3,"0000000000"),"")</f>
        <v/>
      </c>
      <c r="C642" s="8"/>
      <c r="D642" s="9"/>
      <c r="E642" s="10"/>
      <c r="F642" s="3" t="str">
        <f>IFERROR(VLOOKUP($J642,単価!$A$2:$D$4,2,FALSE),IF(C642&lt;&gt;"","使用不可",""))</f>
        <v/>
      </c>
      <c r="G642" s="7" t="str">
        <f>IFERROR(VLOOKUP($J642,単価!$A$2:$D$4,4,FALSE),"")</f>
        <v/>
      </c>
      <c r="H642" s="10"/>
      <c r="I642" s="7" t="str">
        <f>IFERROR(G642*H642,"")</f>
        <v/>
      </c>
      <c r="J642" s="13" t="str">
        <f t="shared" si="9"/>
        <v>202103</v>
      </c>
    </row>
    <row r="643" spans="1:10" x14ac:dyDescent="0.15">
      <c r="A643" s="3" t="str">
        <f>IF(C643&lt;&gt;"",ROW()-5,"")</f>
        <v/>
      </c>
      <c r="B643" s="3" t="str">
        <f>IF(C643&lt;&gt;"",TEXT($C$3,"0000000000"),"")</f>
        <v/>
      </c>
      <c r="C643" s="8"/>
      <c r="D643" s="9"/>
      <c r="E643" s="10"/>
      <c r="F643" s="3" t="str">
        <f>IFERROR(VLOOKUP($J643,単価!$A$2:$D$4,2,FALSE),IF(C643&lt;&gt;"","使用不可",""))</f>
        <v/>
      </c>
      <c r="G643" s="7" t="str">
        <f>IFERROR(VLOOKUP($J643,単価!$A$2:$D$4,4,FALSE),"")</f>
        <v/>
      </c>
      <c r="H643" s="10"/>
      <c r="I643" s="7" t="str">
        <f>IFERROR(G643*H643,"")</f>
        <v/>
      </c>
      <c r="J643" s="13" t="str">
        <f t="shared" si="9"/>
        <v>202103</v>
      </c>
    </row>
    <row r="644" spans="1:10" x14ac:dyDescent="0.15">
      <c r="A644" s="3" t="str">
        <f>IF(C644&lt;&gt;"",ROW()-5,"")</f>
        <v/>
      </c>
      <c r="B644" s="3" t="str">
        <f>IF(C644&lt;&gt;"",TEXT($C$3,"0000000000"),"")</f>
        <v/>
      </c>
      <c r="C644" s="8"/>
      <c r="D644" s="9"/>
      <c r="E644" s="10"/>
      <c r="F644" s="3" t="str">
        <f>IFERROR(VLOOKUP($J644,単価!$A$2:$D$4,2,FALSE),IF(C644&lt;&gt;"","使用不可",""))</f>
        <v/>
      </c>
      <c r="G644" s="7" t="str">
        <f>IFERROR(VLOOKUP($J644,単価!$A$2:$D$4,4,FALSE),"")</f>
        <v/>
      </c>
      <c r="H644" s="10"/>
      <c r="I644" s="7" t="str">
        <f>IFERROR(G644*H644,"")</f>
        <v/>
      </c>
      <c r="J644" s="13" t="str">
        <f t="shared" si="9"/>
        <v>202103</v>
      </c>
    </row>
    <row r="645" spans="1:10" x14ac:dyDescent="0.15">
      <c r="A645" s="3" t="str">
        <f>IF(C645&lt;&gt;"",ROW()-5,"")</f>
        <v/>
      </c>
      <c r="B645" s="3" t="str">
        <f>IF(C645&lt;&gt;"",TEXT($C$3,"0000000000"),"")</f>
        <v/>
      </c>
      <c r="C645" s="8"/>
      <c r="D645" s="9"/>
      <c r="E645" s="10"/>
      <c r="F645" s="3" t="str">
        <f>IFERROR(VLOOKUP($J645,単価!$A$2:$D$4,2,FALSE),IF(C645&lt;&gt;"","使用不可",""))</f>
        <v/>
      </c>
      <c r="G645" s="7" t="str">
        <f>IFERROR(VLOOKUP($J645,単価!$A$2:$D$4,4,FALSE),"")</f>
        <v/>
      </c>
      <c r="H645" s="10"/>
      <c r="I645" s="7" t="str">
        <f>IFERROR(G645*H645,"")</f>
        <v/>
      </c>
      <c r="J645" s="13" t="str">
        <f t="shared" si="9"/>
        <v>202103</v>
      </c>
    </row>
    <row r="646" spans="1:10" x14ac:dyDescent="0.15">
      <c r="A646" s="3" t="str">
        <f>IF(C646&lt;&gt;"",ROW()-5,"")</f>
        <v/>
      </c>
      <c r="B646" s="3" t="str">
        <f>IF(C646&lt;&gt;"",TEXT($C$3,"0000000000"),"")</f>
        <v/>
      </c>
      <c r="C646" s="8"/>
      <c r="D646" s="9"/>
      <c r="E646" s="10"/>
      <c r="F646" s="3" t="str">
        <f>IFERROR(VLOOKUP($J646,単価!$A$2:$D$4,2,FALSE),IF(C646&lt;&gt;"","使用不可",""))</f>
        <v/>
      </c>
      <c r="G646" s="7" t="str">
        <f>IFERROR(VLOOKUP($J646,単価!$A$2:$D$4,4,FALSE),"")</f>
        <v/>
      </c>
      <c r="H646" s="10"/>
      <c r="I646" s="7" t="str">
        <f>IFERROR(G646*H646,"")</f>
        <v/>
      </c>
      <c r="J646" s="13" t="str">
        <f t="shared" si="9"/>
        <v>202103</v>
      </c>
    </row>
    <row r="647" spans="1:10" x14ac:dyDescent="0.15">
      <c r="A647" s="3" t="str">
        <f>IF(C647&lt;&gt;"",ROW()-5,"")</f>
        <v/>
      </c>
      <c r="B647" s="3" t="str">
        <f>IF(C647&lt;&gt;"",TEXT($C$3,"0000000000"),"")</f>
        <v/>
      </c>
      <c r="C647" s="8"/>
      <c r="D647" s="9"/>
      <c r="E647" s="10"/>
      <c r="F647" s="3" t="str">
        <f>IFERROR(VLOOKUP($J647,単価!$A$2:$D$4,2,FALSE),IF(C647&lt;&gt;"","使用不可",""))</f>
        <v/>
      </c>
      <c r="G647" s="7" t="str">
        <f>IFERROR(VLOOKUP($J647,単価!$A$2:$D$4,4,FALSE),"")</f>
        <v/>
      </c>
      <c r="H647" s="10"/>
      <c r="I647" s="7" t="str">
        <f>IFERROR(G647*H647,"")</f>
        <v/>
      </c>
      <c r="J647" s="13" t="str">
        <f t="shared" ref="J647:J710" si="10">$E647 &amp; IF(_xlfn.DAYS(DATE(2021,3,31),$D647)&gt;=0,"202103","202104")</f>
        <v>202103</v>
      </c>
    </row>
    <row r="648" spans="1:10" x14ac:dyDescent="0.15">
      <c r="A648" s="3" t="str">
        <f>IF(C648&lt;&gt;"",ROW()-5,"")</f>
        <v/>
      </c>
      <c r="B648" s="3" t="str">
        <f>IF(C648&lt;&gt;"",TEXT($C$3,"0000000000"),"")</f>
        <v/>
      </c>
      <c r="C648" s="8"/>
      <c r="D648" s="9"/>
      <c r="E648" s="10"/>
      <c r="F648" s="3" t="str">
        <f>IFERROR(VLOOKUP($J648,単価!$A$2:$D$4,2,FALSE),IF(C648&lt;&gt;"","使用不可",""))</f>
        <v/>
      </c>
      <c r="G648" s="7" t="str">
        <f>IFERROR(VLOOKUP($J648,単価!$A$2:$D$4,4,FALSE),"")</f>
        <v/>
      </c>
      <c r="H648" s="10"/>
      <c r="I648" s="7" t="str">
        <f>IFERROR(G648*H648,"")</f>
        <v/>
      </c>
      <c r="J648" s="13" t="str">
        <f t="shared" si="10"/>
        <v>202103</v>
      </c>
    </row>
    <row r="649" spans="1:10" x14ac:dyDescent="0.15">
      <c r="A649" s="3" t="str">
        <f>IF(C649&lt;&gt;"",ROW()-5,"")</f>
        <v/>
      </c>
      <c r="B649" s="3" t="str">
        <f>IF(C649&lt;&gt;"",TEXT($C$3,"0000000000"),"")</f>
        <v/>
      </c>
      <c r="C649" s="8"/>
      <c r="D649" s="9"/>
      <c r="E649" s="10"/>
      <c r="F649" s="3" t="str">
        <f>IFERROR(VLOOKUP($J649,単価!$A$2:$D$4,2,FALSE),IF(C649&lt;&gt;"","使用不可",""))</f>
        <v/>
      </c>
      <c r="G649" s="7" t="str">
        <f>IFERROR(VLOOKUP($J649,単価!$A$2:$D$4,4,FALSE),"")</f>
        <v/>
      </c>
      <c r="H649" s="10"/>
      <c r="I649" s="7" t="str">
        <f>IFERROR(G649*H649,"")</f>
        <v/>
      </c>
      <c r="J649" s="13" t="str">
        <f t="shared" si="10"/>
        <v>202103</v>
      </c>
    </row>
    <row r="650" spans="1:10" x14ac:dyDescent="0.15">
      <c r="A650" s="3" t="str">
        <f>IF(C650&lt;&gt;"",ROW()-5,"")</f>
        <v/>
      </c>
      <c r="B650" s="3" t="str">
        <f>IF(C650&lt;&gt;"",TEXT($C$3,"0000000000"),"")</f>
        <v/>
      </c>
      <c r="C650" s="8"/>
      <c r="D650" s="9"/>
      <c r="E650" s="10"/>
      <c r="F650" s="3" t="str">
        <f>IFERROR(VLOOKUP($J650,単価!$A$2:$D$4,2,FALSE),IF(C650&lt;&gt;"","使用不可",""))</f>
        <v/>
      </c>
      <c r="G650" s="7" t="str">
        <f>IFERROR(VLOOKUP($J650,単価!$A$2:$D$4,4,FALSE),"")</f>
        <v/>
      </c>
      <c r="H650" s="10"/>
      <c r="I650" s="7" t="str">
        <f>IFERROR(G650*H650,"")</f>
        <v/>
      </c>
      <c r="J650" s="13" t="str">
        <f t="shared" si="10"/>
        <v>202103</v>
      </c>
    </row>
    <row r="651" spans="1:10" x14ac:dyDescent="0.15">
      <c r="A651" s="3" t="str">
        <f>IF(C651&lt;&gt;"",ROW()-5,"")</f>
        <v/>
      </c>
      <c r="B651" s="3" t="str">
        <f>IF(C651&lt;&gt;"",TEXT($C$3,"0000000000"),"")</f>
        <v/>
      </c>
      <c r="C651" s="8"/>
      <c r="D651" s="9"/>
      <c r="E651" s="10"/>
      <c r="F651" s="3" t="str">
        <f>IFERROR(VLOOKUP($J651,単価!$A$2:$D$4,2,FALSE),IF(C651&lt;&gt;"","使用不可",""))</f>
        <v/>
      </c>
      <c r="G651" s="7" t="str">
        <f>IFERROR(VLOOKUP($J651,単価!$A$2:$D$4,4,FALSE),"")</f>
        <v/>
      </c>
      <c r="H651" s="10"/>
      <c r="I651" s="7" t="str">
        <f>IFERROR(G651*H651,"")</f>
        <v/>
      </c>
      <c r="J651" s="13" t="str">
        <f t="shared" si="10"/>
        <v>202103</v>
      </c>
    </row>
    <row r="652" spans="1:10" x14ac:dyDescent="0.15">
      <c r="A652" s="3" t="str">
        <f>IF(C652&lt;&gt;"",ROW()-5,"")</f>
        <v/>
      </c>
      <c r="B652" s="3" t="str">
        <f>IF(C652&lt;&gt;"",TEXT($C$3,"0000000000"),"")</f>
        <v/>
      </c>
      <c r="C652" s="8"/>
      <c r="D652" s="9"/>
      <c r="E652" s="10"/>
      <c r="F652" s="3" t="str">
        <f>IFERROR(VLOOKUP($J652,単価!$A$2:$D$4,2,FALSE),IF(C652&lt;&gt;"","使用不可",""))</f>
        <v/>
      </c>
      <c r="G652" s="7" t="str">
        <f>IFERROR(VLOOKUP($J652,単価!$A$2:$D$4,4,FALSE),"")</f>
        <v/>
      </c>
      <c r="H652" s="10"/>
      <c r="I652" s="7" t="str">
        <f>IFERROR(G652*H652,"")</f>
        <v/>
      </c>
      <c r="J652" s="13" t="str">
        <f t="shared" si="10"/>
        <v>202103</v>
      </c>
    </row>
    <row r="653" spans="1:10" x14ac:dyDescent="0.15">
      <c r="A653" s="3" t="str">
        <f>IF(C653&lt;&gt;"",ROW()-5,"")</f>
        <v/>
      </c>
      <c r="B653" s="3" t="str">
        <f>IF(C653&lt;&gt;"",TEXT($C$3,"0000000000"),"")</f>
        <v/>
      </c>
      <c r="C653" s="8"/>
      <c r="D653" s="9"/>
      <c r="E653" s="10"/>
      <c r="F653" s="3" t="str">
        <f>IFERROR(VLOOKUP($J653,単価!$A$2:$D$4,2,FALSE),IF(C653&lt;&gt;"","使用不可",""))</f>
        <v/>
      </c>
      <c r="G653" s="7" t="str">
        <f>IFERROR(VLOOKUP($J653,単価!$A$2:$D$4,4,FALSE),"")</f>
        <v/>
      </c>
      <c r="H653" s="10"/>
      <c r="I653" s="7" t="str">
        <f>IFERROR(G653*H653,"")</f>
        <v/>
      </c>
      <c r="J653" s="13" t="str">
        <f t="shared" si="10"/>
        <v>202103</v>
      </c>
    </row>
    <row r="654" spans="1:10" x14ac:dyDescent="0.15">
      <c r="A654" s="3" t="str">
        <f>IF(C654&lt;&gt;"",ROW()-5,"")</f>
        <v/>
      </c>
      <c r="B654" s="3" t="str">
        <f>IF(C654&lt;&gt;"",TEXT($C$3,"0000000000"),"")</f>
        <v/>
      </c>
      <c r="C654" s="8"/>
      <c r="D654" s="9"/>
      <c r="E654" s="10"/>
      <c r="F654" s="3" t="str">
        <f>IFERROR(VLOOKUP($J654,単価!$A$2:$D$4,2,FALSE),IF(C654&lt;&gt;"","使用不可",""))</f>
        <v/>
      </c>
      <c r="G654" s="7" t="str">
        <f>IFERROR(VLOOKUP($J654,単価!$A$2:$D$4,4,FALSE),"")</f>
        <v/>
      </c>
      <c r="H654" s="10"/>
      <c r="I654" s="7" t="str">
        <f>IFERROR(G654*H654,"")</f>
        <v/>
      </c>
      <c r="J654" s="13" t="str">
        <f t="shared" si="10"/>
        <v>202103</v>
      </c>
    </row>
    <row r="655" spans="1:10" x14ac:dyDescent="0.15">
      <c r="A655" s="3" t="str">
        <f>IF(C655&lt;&gt;"",ROW()-5,"")</f>
        <v/>
      </c>
      <c r="B655" s="3" t="str">
        <f>IF(C655&lt;&gt;"",TEXT($C$3,"0000000000"),"")</f>
        <v/>
      </c>
      <c r="C655" s="8"/>
      <c r="D655" s="9"/>
      <c r="E655" s="10"/>
      <c r="F655" s="3" t="str">
        <f>IFERROR(VLOOKUP($J655,単価!$A$2:$D$4,2,FALSE),IF(C655&lt;&gt;"","使用不可",""))</f>
        <v/>
      </c>
      <c r="G655" s="7" t="str">
        <f>IFERROR(VLOOKUP($J655,単価!$A$2:$D$4,4,FALSE),"")</f>
        <v/>
      </c>
      <c r="H655" s="10"/>
      <c r="I655" s="7" t="str">
        <f>IFERROR(G655*H655,"")</f>
        <v/>
      </c>
      <c r="J655" s="13" t="str">
        <f t="shared" si="10"/>
        <v>202103</v>
      </c>
    </row>
    <row r="656" spans="1:10" x14ac:dyDescent="0.15">
      <c r="A656" s="3" t="str">
        <f>IF(C656&lt;&gt;"",ROW()-5,"")</f>
        <v/>
      </c>
      <c r="B656" s="3" t="str">
        <f>IF(C656&lt;&gt;"",TEXT($C$3,"0000000000"),"")</f>
        <v/>
      </c>
      <c r="C656" s="8"/>
      <c r="D656" s="9"/>
      <c r="E656" s="10"/>
      <c r="F656" s="3" t="str">
        <f>IFERROR(VLOOKUP($J656,単価!$A$2:$D$4,2,FALSE),IF(C656&lt;&gt;"","使用不可",""))</f>
        <v/>
      </c>
      <c r="G656" s="7" t="str">
        <f>IFERROR(VLOOKUP($J656,単価!$A$2:$D$4,4,FALSE),"")</f>
        <v/>
      </c>
      <c r="H656" s="10"/>
      <c r="I656" s="7" t="str">
        <f>IFERROR(G656*H656,"")</f>
        <v/>
      </c>
      <c r="J656" s="13" t="str">
        <f t="shared" si="10"/>
        <v>202103</v>
      </c>
    </row>
    <row r="657" spans="1:10" x14ac:dyDescent="0.15">
      <c r="A657" s="3" t="str">
        <f>IF(C657&lt;&gt;"",ROW()-5,"")</f>
        <v/>
      </c>
      <c r="B657" s="3" t="str">
        <f>IF(C657&lt;&gt;"",TEXT($C$3,"0000000000"),"")</f>
        <v/>
      </c>
      <c r="C657" s="8"/>
      <c r="D657" s="9"/>
      <c r="E657" s="10"/>
      <c r="F657" s="3" t="str">
        <f>IFERROR(VLOOKUP($J657,単価!$A$2:$D$4,2,FALSE),IF(C657&lt;&gt;"","使用不可",""))</f>
        <v/>
      </c>
      <c r="G657" s="7" t="str">
        <f>IFERROR(VLOOKUP($J657,単価!$A$2:$D$4,4,FALSE),"")</f>
        <v/>
      </c>
      <c r="H657" s="10"/>
      <c r="I657" s="7" t="str">
        <f>IFERROR(G657*H657,"")</f>
        <v/>
      </c>
      <c r="J657" s="13" t="str">
        <f t="shared" si="10"/>
        <v>202103</v>
      </c>
    </row>
    <row r="658" spans="1:10" x14ac:dyDescent="0.15">
      <c r="A658" s="3" t="str">
        <f>IF(C658&lt;&gt;"",ROW()-5,"")</f>
        <v/>
      </c>
      <c r="B658" s="3" t="str">
        <f>IF(C658&lt;&gt;"",TEXT($C$3,"0000000000"),"")</f>
        <v/>
      </c>
      <c r="C658" s="8"/>
      <c r="D658" s="9"/>
      <c r="E658" s="10"/>
      <c r="F658" s="3" t="str">
        <f>IFERROR(VLOOKUP($J658,単価!$A$2:$D$4,2,FALSE),IF(C658&lt;&gt;"","使用不可",""))</f>
        <v/>
      </c>
      <c r="G658" s="7" t="str">
        <f>IFERROR(VLOOKUP($J658,単価!$A$2:$D$4,4,FALSE),"")</f>
        <v/>
      </c>
      <c r="H658" s="10"/>
      <c r="I658" s="7" t="str">
        <f>IFERROR(G658*H658,"")</f>
        <v/>
      </c>
      <c r="J658" s="13" t="str">
        <f t="shared" si="10"/>
        <v>202103</v>
      </c>
    </row>
    <row r="659" spans="1:10" x14ac:dyDescent="0.15">
      <c r="A659" s="3" t="str">
        <f>IF(C659&lt;&gt;"",ROW()-5,"")</f>
        <v/>
      </c>
      <c r="B659" s="3" t="str">
        <f>IF(C659&lt;&gt;"",TEXT($C$3,"0000000000"),"")</f>
        <v/>
      </c>
      <c r="C659" s="8"/>
      <c r="D659" s="9"/>
      <c r="E659" s="10"/>
      <c r="F659" s="3" t="str">
        <f>IFERROR(VLOOKUP($J659,単価!$A$2:$D$4,2,FALSE),IF(C659&lt;&gt;"","使用不可",""))</f>
        <v/>
      </c>
      <c r="G659" s="7" t="str">
        <f>IFERROR(VLOOKUP($J659,単価!$A$2:$D$4,4,FALSE),"")</f>
        <v/>
      </c>
      <c r="H659" s="10"/>
      <c r="I659" s="7" t="str">
        <f>IFERROR(G659*H659,"")</f>
        <v/>
      </c>
      <c r="J659" s="13" t="str">
        <f t="shared" si="10"/>
        <v>202103</v>
      </c>
    </row>
    <row r="660" spans="1:10" x14ac:dyDescent="0.15">
      <c r="A660" s="3" t="str">
        <f>IF(C660&lt;&gt;"",ROW()-5,"")</f>
        <v/>
      </c>
      <c r="B660" s="3" t="str">
        <f>IF(C660&lt;&gt;"",TEXT($C$3,"0000000000"),"")</f>
        <v/>
      </c>
      <c r="C660" s="8"/>
      <c r="D660" s="9"/>
      <c r="E660" s="10"/>
      <c r="F660" s="3" t="str">
        <f>IFERROR(VLOOKUP($J660,単価!$A$2:$D$4,2,FALSE),IF(C660&lt;&gt;"","使用不可",""))</f>
        <v/>
      </c>
      <c r="G660" s="7" t="str">
        <f>IFERROR(VLOOKUP($J660,単価!$A$2:$D$4,4,FALSE),"")</f>
        <v/>
      </c>
      <c r="H660" s="10"/>
      <c r="I660" s="7" t="str">
        <f>IFERROR(G660*H660,"")</f>
        <v/>
      </c>
      <c r="J660" s="13" t="str">
        <f t="shared" si="10"/>
        <v>202103</v>
      </c>
    </row>
    <row r="661" spans="1:10" x14ac:dyDescent="0.15">
      <c r="A661" s="3" t="str">
        <f>IF(C661&lt;&gt;"",ROW()-5,"")</f>
        <v/>
      </c>
      <c r="B661" s="3" t="str">
        <f>IF(C661&lt;&gt;"",TEXT($C$3,"0000000000"),"")</f>
        <v/>
      </c>
      <c r="C661" s="8"/>
      <c r="D661" s="9"/>
      <c r="E661" s="10"/>
      <c r="F661" s="3" t="str">
        <f>IFERROR(VLOOKUP($J661,単価!$A$2:$D$4,2,FALSE),IF(C661&lt;&gt;"","使用不可",""))</f>
        <v/>
      </c>
      <c r="G661" s="7" t="str">
        <f>IFERROR(VLOOKUP($J661,単価!$A$2:$D$4,4,FALSE),"")</f>
        <v/>
      </c>
      <c r="H661" s="10"/>
      <c r="I661" s="7" t="str">
        <f>IFERROR(G661*H661,"")</f>
        <v/>
      </c>
      <c r="J661" s="13" t="str">
        <f t="shared" si="10"/>
        <v>202103</v>
      </c>
    </row>
    <row r="662" spans="1:10" x14ac:dyDescent="0.15">
      <c r="A662" s="3" t="str">
        <f>IF(C662&lt;&gt;"",ROW()-5,"")</f>
        <v/>
      </c>
      <c r="B662" s="3" t="str">
        <f>IF(C662&lt;&gt;"",TEXT($C$3,"0000000000"),"")</f>
        <v/>
      </c>
      <c r="C662" s="8"/>
      <c r="D662" s="9"/>
      <c r="E662" s="10"/>
      <c r="F662" s="3" t="str">
        <f>IFERROR(VLOOKUP($J662,単価!$A$2:$D$4,2,FALSE),IF(C662&lt;&gt;"","使用不可",""))</f>
        <v/>
      </c>
      <c r="G662" s="7" t="str">
        <f>IFERROR(VLOOKUP($J662,単価!$A$2:$D$4,4,FALSE),"")</f>
        <v/>
      </c>
      <c r="H662" s="10"/>
      <c r="I662" s="7" t="str">
        <f>IFERROR(G662*H662,"")</f>
        <v/>
      </c>
      <c r="J662" s="13" t="str">
        <f t="shared" si="10"/>
        <v>202103</v>
      </c>
    </row>
    <row r="663" spans="1:10" x14ac:dyDescent="0.15">
      <c r="A663" s="3" t="str">
        <f>IF(C663&lt;&gt;"",ROW()-5,"")</f>
        <v/>
      </c>
      <c r="B663" s="3" t="str">
        <f>IF(C663&lt;&gt;"",TEXT($C$3,"0000000000"),"")</f>
        <v/>
      </c>
      <c r="C663" s="8"/>
      <c r="D663" s="9"/>
      <c r="E663" s="10"/>
      <c r="F663" s="3" t="str">
        <f>IFERROR(VLOOKUP($J663,単価!$A$2:$D$4,2,FALSE),IF(C663&lt;&gt;"","使用不可",""))</f>
        <v/>
      </c>
      <c r="G663" s="7" t="str">
        <f>IFERROR(VLOOKUP($J663,単価!$A$2:$D$4,4,FALSE),"")</f>
        <v/>
      </c>
      <c r="H663" s="10"/>
      <c r="I663" s="7" t="str">
        <f>IFERROR(G663*H663,"")</f>
        <v/>
      </c>
      <c r="J663" s="13" t="str">
        <f t="shared" si="10"/>
        <v>202103</v>
      </c>
    </row>
    <row r="664" spans="1:10" x14ac:dyDescent="0.15">
      <c r="A664" s="3" t="str">
        <f>IF(C664&lt;&gt;"",ROW()-5,"")</f>
        <v/>
      </c>
      <c r="B664" s="3" t="str">
        <f>IF(C664&lt;&gt;"",TEXT($C$3,"0000000000"),"")</f>
        <v/>
      </c>
      <c r="C664" s="8"/>
      <c r="D664" s="9"/>
      <c r="E664" s="10"/>
      <c r="F664" s="3" t="str">
        <f>IFERROR(VLOOKUP($J664,単価!$A$2:$D$4,2,FALSE),IF(C664&lt;&gt;"","使用不可",""))</f>
        <v/>
      </c>
      <c r="G664" s="7" t="str">
        <f>IFERROR(VLOOKUP($J664,単価!$A$2:$D$4,4,FALSE),"")</f>
        <v/>
      </c>
      <c r="H664" s="10"/>
      <c r="I664" s="7" t="str">
        <f>IFERROR(G664*H664,"")</f>
        <v/>
      </c>
      <c r="J664" s="13" t="str">
        <f t="shared" si="10"/>
        <v>202103</v>
      </c>
    </row>
    <row r="665" spans="1:10" x14ac:dyDescent="0.15">
      <c r="A665" s="3" t="str">
        <f>IF(C665&lt;&gt;"",ROW()-5,"")</f>
        <v/>
      </c>
      <c r="B665" s="3" t="str">
        <f>IF(C665&lt;&gt;"",TEXT($C$3,"0000000000"),"")</f>
        <v/>
      </c>
      <c r="C665" s="8"/>
      <c r="D665" s="9"/>
      <c r="E665" s="10"/>
      <c r="F665" s="3" t="str">
        <f>IFERROR(VLOOKUP($J665,単価!$A$2:$D$4,2,FALSE),IF(C665&lt;&gt;"","使用不可",""))</f>
        <v/>
      </c>
      <c r="G665" s="7" t="str">
        <f>IFERROR(VLOOKUP($J665,単価!$A$2:$D$4,4,FALSE),"")</f>
        <v/>
      </c>
      <c r="H665" s="10"/>
      <c r="I665" s="7" t="str">
        <f>IFERROR(G665*H665,"")</f>
        <v/>
      </c>
      <c r="J665" s="13" t="str">
        <f t="shared" si="10"/>
        <v>202103</v>
      </c>
    </row>
    <row r="666" spans="1:10" x14ac:dyDescent="0.15">
      <c r="A666" s="3" t="str">
        <f>IF(C666&lt;&gt;"",ROW()-5,"")</f>
        <v/>
      </c>
      <c r="B666" s="3" t="str">
        <f>IF(C666&lt;&gt;"",TEXT($C$3,"0000000000"),"")</f>
        <v/>
      </c>
      <c r="C666" s="8"/>
      <c r="D666" s="9"/>
      <c r="E666" s="10"/>
      <c r="F666" s="3" t="str">
        <f>IFERROR(VLOOKUP($J666,単価!$A$2:$D$4,2,FALSE),IF(C666&lt;&gt;"","使用不可",""))</f>
        <v/>
      </c>
      <c r="G666" s="7" t="str">
        <f>IFERROR(VLOOKUP($J666,単価!$A$2:$D$4,4,FALSE),"")</f>
        <v/>
      </c>
      <c r="H666" s="10"/>
      <c r="I666" s="7" t="str">
        <f>IFERROR(G666*H666,"")</f>
        <v/>
      </c>
      <c r="J666" s="13" t="str">
        <f t="shared" si="10"/>
        <v>202103</v>
      </c>
    </row>
    <row r="667" spans="1:10" x14ac:dyDescent="0.15">
      <c r="A667" s="3" t="str">
        <f>IF(C667&lt;&gt;"",ROW()-5,"")</f>
        <v/>
      </c>
      <c r="B667" s="3" t="str">
        <f>IF(C667&lt;&gt;"",TEXT($C$3,"0000000000"),"")</f>
        <v/>
      </c>
      <c r="C667" s="8"/>
      <c r="D667" s="9"/>
      <c r="E667" s="10"/>
      <c r="F667" s="3" t="str">
        <f>IFERROR(VLOOKUP($J667,単価!$A$2:$D$4,2,FALSE),IF(C667&lt;&gt;"","使用不可",""))</f>
        <v/>
      </c>
      <c r="G667" s="7" t="str">
        <f>IFERROR(VLOOKUP($J667,単価!$A$2:$D$4,4,FALSE),"")</f>
        <v/>
      </c>
      <c r="H667" s="10"/>
      <c r="I667" s="7" t="str">
        <f>IFERROR(G667*H667,"")</f>
        <v/>
      </c>
      <c r="J667" s="13" t="str">
        <f t="shared" si="10"/>
        <v>202103</v>
      </c>
    </row>
    <row r="668" spans="1:10" x14ac:dyDescent="0.15">
      <c r="A668" s="3" t="str">
        <f>IF(C668&lt;&gt;"",ROW()-5,"")</f>
        <v/>
      </c>
      <c r="B668" s="3" t="str">
        <f>IF(C668&lt;&gt;"",TEXT($C$3,"0000000000"),"")</f>
        <v/>
      </c>
      <c r="C668" s="8"/>
      <c r="D668" s="9"/>
      <c r="E668" s="10"/>
      <c r="F668" s="3" t="str">
        <f>IFERROR(VLOOKUP($J668,単価!$A$2:$D$4,2,FALSE),IF(C668&lt;&gt;"","使用不可",""))</f>
        <v/>
      </c>
      <c r="G668" s="7" t="str">
        <f>IFERROR(VLOOKUP($J668,単価!$A$2:$D$4,4,FALSE),"")</f>
        <v/>
      </c>
      <c r="H668" s="10"/>
      <c r="I668" s="7" t="str">
        <f>IFERROR(G668*H668,"")</f>
        <v/>
      </c>
      <c r="J668" s="13" t="str">
        <f t="shared" si="10"/>
        <v>202103</v>
      </c>
    </row>
    <row r="669" spans="1:10" x14ac:dyDescent="0.15">
      <c r="A669" s="3" t="str">
        <f>IF(C669&lt;&gt;"",ROW()-5,"")</f>
        <v/>
      </c>
      <c r="B669" s="3" t="str">
        <f>IF(C669&lt;&gt;"",TEXT($C$3,"0000000000"),"")</f>
        <v/>
      </c>
      <c r="C669" s="8"/>
      <c r="D669" s="9"/>
      <c r="E669" s="10"/>
      <c r="F669" s="3" t="str">
        <f>IFERROR(VLOOKUP($J669,単価!$A$2:$D$4,2,FALSE),IF(C669&lt;&gt;"","使用不可",""))</f>
        <v/>
      </c>
      <c r="G669" s="7" t="str">
        <f>IFERROR(VLOOKUP($J669,単価!$A$2:$D$4,4,FALSE),"")</f>
        <v/>
      </c>
      <c r="H669" s="10"/>
      <c r="I669" s="7" t="str">
        <f>IFERROR(G669*H669,"")</f>
        <v/>
      </c>
      <c r="J669" s="13" t="str">
        <f t="shared" si="10"/>
        <v>202103</v>
      </c>
    </row>
    <row r="670" spans="1:10" x14ac:dyDescent="0.15">
      <c r="A670" s="3" t="str">
        <f>IF(C670&lt;&gt;"",ROW()-5,"")</f>
        <v/>
      </c>
      <c r="B670" s="3" t="str">
        <f>IF(C670&lt;&gt;"",TEXT($C$3,"0000000000"),"")</f>
        <v/>
      </c>
      <c r="C670" s="8"/>
      <c r="D670" s="9"/>
      <c r="E670" s="10"/>
      <c r="F670" s="3" t="str">
        <f>IFERROR(VLOOKUP($J670,単価!$A$2:$D$4,2,FALSE),IF(C670&lt;&gt;"","使用不可",""))</f>
        <v/>
      </c>
      <c r="G670" s="7" t="str">
        <f>IFERROR(VLOOKUP($J670,単価!$A$2:$D$4,4,FALSE),"")</f>
        <v/>
      </c>
      <c r="H670" s="10"/>
      <c r="I670" s="7" t="str">
        <f>IFERROR(G670*H670,"")</f>
        <v/>
      </c>
      <c r="J670" s="13" t="str">
        <f t="shared" si="10"/>
        <v>202103</v>
      </c>
    </row>
    <row r="671" spans="1:10" x14ac:dyDescent="0.15">
      <c r="A671" s="3" t="str">
        <f>IF(C671&lt;&gt;"",ROW()-5,"")</f>
        <v/>
      </c>
      <c r="B671" s="3" t="str">
        <f>IF(C671&lt;&gt;"",TEXT($C$3,"0000000000"),"")</f>
        <v/>
      </c>
      <c r="C671" s="8"/>
      <c r="D671" s="9"/>
      <c r="E671" s="10"/>
      <c r="F671" s="3" t="str">
        <f>IFERROR(VLOOKUP($J671,単価!$A$2:$D$4,2,FALSE),IF(C671&lt;&gt;"","使用不可",""))</f>
        <v/>
      </c>
      <c r="G671" s="7" t="str">
        <f>IFERROR(VLOOKUP($J671,単価!$A$2:$D$4,4,FALSE),"")</f>
        <v/>
      </c>
      <c r="H671" s="10"/>
      <c r="I671" s="7" t="str">
        <f>IFERROR(G671*H671,"")</f>
        <v/>
      </c>
      <c r="J671" s="13" t="str">
        <f t="shared" si="10"/>
        <v>202103</v>
      </c>
    </row>
    <row r="672" spans="1:10" x14ac:dyDescent="0.15">
      <c r="A672" s="3" t="str">
        <f>IF(C672&lt;&gt;"",ROW()-5,"")</f>
        <v/>
      </c>
      <c r="B672" s="3" t="str">
        <f>IF(C672&lt;&gt;"",TEXT($C$3,"0000000000"),"")</f>
        <v/>
      </c>
      <c r="C672" s="8"/>
      <c r="D672" s="9"/>
      <c r="E672" s="10"/>
      <c r="F672" s="3" t="str">
        <f>IFERROR(VLOOKUP($J672,単価!$A$2:$D$4,2,FALSE),IF(C672&lt;&gt;"","使用不可",""))</f>
        <v/>
      </c>
      <c r="G672" s="7" t="str">
        <f>IFERROR(VLOOKUP($J672,単価!$A$2:$D$4,4,FALSE),"")</f>
        <v/>
      </c>
      <c r="H672" s="10"/>
      <c r="I672" s="7" t="str">
        <f>IFERROR(G672*H672,"")</f>
        <v/>
      </c>
      <c r="J672" s="13" t="str">
        <f t="shared" si="10"/>
        <v>202103</v>
      </c>
    </row>
    <row r="673" spans="1:10" x14ac:dyDescent="0.15">
      <c r="A673" s="3" t="str">
        <f>IF(C673&lt;&gt;"",ROW()-5,"")</f>
        <v/>
      </c>
      <c r="B673" s="3" t="str">
        <f>IF(C673&lt;&gt;"",TEXT($C$3,"0000000000"),"")</f>
        <v/>
      </c>
      <c r="C673" s="8"/>
      <c r="D673" s="9"/>
      <c r="E673" s="10"/>
      <c r="F673" s="3" t="str">
        <f>IFERROR(VLOOKUP($J673,単価!$A$2:$D$4,2,FALSE),IF(C673&lt;&gt;"","使用不可",""))</f>
        <v/>
      </c>
      <c r="G673" s="7" t="str">
        <f>IFERROR(VLOOKUP($J673,単価!$A$2:$D$4,4,FALSE),"")</f>
        <v/>
      </c>
      <c r="H673" s="10"/>
      <c r="I673" s="7" t="str">
        <f>IFERROR(G673*H673,"")</f>
        <v/>
      </c>
      <c r="J673" s="13" t="str">
        <f t="shared" si="10"/>
        <v>202103</v>
      </c>
    </row>
    <row r="674" spans="1:10" x14ac:dyDescent="0.15">
      <c r="A674" s="3" t="str">
        <f>IF(C674&lt;&gt;"",ROW()-5,"")</f>
        <v/>
      </c>
      <c r="B674" s="3" t="str">
        <f>IF(C674&lt;&gt;"",TEXT($C$3,"0000000000"),"")</f>
        <v/>
      </c>
      <c r="C674" s="8"/>
      <c r="D674" s="9"/>
      <c r="E674" s="10"/>
      <c r="F674" s="3" t="str">
        <f>IFERROR(VLOOKUP($J674,単価!$A$2:$D$4,2,FALSE),IF(C674&lt;&gt;"","使用不可",""))</f>
        <v/>
      </c>
      <c r="G674" s="7" t="str">
        <f>IFERROR(VLOOKUP($J674,単価!$A$2:$D$4,4,FALSE),"")</f>
        <v/>
      </c>
      <c r="H674" s="10"/>
      <c r="I674" s="7" t="str">
        <f>IFERROR(G674*H674,"")</f>
        <v/>
      </c>
      <c r="J674" s="13" t="str">
        <f t="shared" si="10"/>
        <v>202103</v>
      </c>
    </row>
    <row r="675" spans="1:10" x14ac:dyDescent="0.15">
      <c r="A675" s="3" t="str">
        <f>IF(C675&lt;&gt;"",ROW()-5,"")</f>
        <v/>
      </c>
      <c r="B675" s="3" t="str">
        <f>IF(C675&lt;&gt;"",TEXT($C$3,"0000000000"),"")</f>
        <v/>
      </c>
      <c r="C675" s="8"/>
      <c r="D675" s="9"/>
      <c r="E675" s="10"/>
      <c r="F675" s="3" t="str">
        <f>IFERROR(VLOOKUP($J675,単価!$A$2:$D$4,2,FALSE),IF(C675&lt;&gt;"","使用不可",""))</f>
        <v/>
      </c>
      <c r="G675" s="7" t="str">
        <f>IFERROR(VLOOKUP($J675,単価!$A$2:$D$4,4,FALSE),"")</f>
        <v/>
      </c>
      <c r="H675" s="10"/>
      <c r="I675" s="7" t="str">
        <f>IFERROR(G675*H675,"")</f>
        <v/>
      </c>
      <c r="J675" s="13" t="str">
        <f t="shared" si="10"/>
        <v>202103</v>
      </c>
    </row>
    <row r="676" spans="1:10" x14ac:dyDescent="0.15">
      <c r="A676" s="3" t="str">
        <f>IF(C676&lt;&gt;"",ROW()-5,"")</f>
        <v/>
      </c>
      <c r="B676" s="3" t="str">
        <f>IF(C676&lt;&gt;"",TEXT($C$3,"0000000000"),"")</f>
        <v/>
      </c>
      <c r="C676" s="8"/>
      <c r="D676" s="9"/>
      <c r="E676" s="10"/>
      <c r="F676" s="3" t="str">
        <f>IFERROR(VLOOKUP($J676,単価!$A$2:$D$4,2,FALSE),IF(C676&lt;&gt;"","使用不可",""))</f>
        <v/>
      </c>
      <c r="G676" s="7" t="str">
        <f>IFERROR(VLOOKUP($J676,単価!$A$2:$D$4,4,FALSE),"")</f>
        <v/>
      </c>
      <c r="H676" s="10"/>
      <c r="I676" s="7" t="str">
        <f>IFERROR(G676*H676,"")</f>
        <v/>
      </c>
      <c r="J676" s="13" t="str">
        <f t="shared" si="10"/>
        <v>202103</v>
      </c>
    </row>
    <row r="677" spans="1:10" x14ac:dyDescent="0.15">
      <c r="A677" s="3" t="str">
        <f>IF(C677&lt;&gt;"",ROW()-5,"")</f>
        <v/>
      </c>
      <c r="B677" s="3" t="str">
        <f>IF(C677&lt;&gt;"",TEXT($C$3,"0000000000"),"")</f>
        <v/>
      </c>
      <c r="C677" s="8"/>
      <c r="D677" s="9"/>
      <c r="E677" s="10"/>
      <c r="F677" s="3" t="str">
        <f>IFERROR(VLOOKUP($J677,単価!$A$2:$D$4,2,FALSE),IF(C677&lt;&gt;"","使用不可",""))</f>
        <v/>
      </c>
      <c r="G677" s="7" t="str">
        <f>IFERROR(VLOOKUP($J677,単価!$A$2:$D$4,4,FALSE),"")</f>
        <v/>
      </c>
      <c r="H677" s="10"/>
      <c r="I677" s="7" t="str">
        <f>IFERROR(G677*H677,"")</f>
        <v/>
      </c>
      <c r="J677" s="13" t="str">
        <f t="shared" si="10"/>
        <v>202103</v>
      </c>
    </row>
    <row r="678" spans="1:10" x14ac:dyDescent="0.15">
      <c r="A678" s="3" t="str">
        <f>IF(C678&lt;&gt;"",ROW()-5,"")</f>
        <v/>
      </c>
      <c r="B678" s="3" t="str">
        <f>IF(C678&lt;&gt;"",TEXT($C$3,"0000000000"),"")</f>
        <v/>
      </c>
      <c r="C678" s="8"/>
      <c r="D678" s="9"/>
      <c r="E678" s="10"/>
      <c r="F678" s="3" t="str">
        <f>IFERROR(VLOOKUP($J678,単価!$A$2:$D$4,2,FALSE),IF(C678&lt;&gt;"","使用不可",""))</f>
        <v/>
      </c>
      <c r="G678" s="7" t="str">
        <f>IFERROR(VLOOKUP($J678,単価!$A$2:$D$4,4,FALSE),"")</f>
        <v/>
      </c>
      <c r="H678" s="10"/>
      <c r="I678" s="7" t="str">
        <f>IFERROR(G678*H678,"")</f>
        <v/>
      </c>
      <c r="J678" s="13" t="str">
        <f t="shared" si="10"/>
        <v>202103</v>
      </c>
    </row>
    <row r="679" spans="1:10" x14ac:dyDescent="0.15">
      <c r="A679" s="3" t="str">
        <f>IF(C679&lt;&gt;"",ROW()-5,"")</f>
        <v/>
      </c>
      <c r="B679" s="3" t="str">
        <f>IF(C679&lt;&gt;"",TEXT($C$3,"0000000000"),"")</f>
        <v/>
      </c>
      <c r="C679" s="8"/>
      <c r="D679" s="9"/>
      <c r="E679" s="10"/>
      <c r="F679" s="3" t="str">
        <f>IFERROR(VLOOKUP($J679,単価!$A$2:$D$4,2,FALSE),IF(C679&lt;&gt;"","使用不可",""))</f>
        <v/>
      </c>
      <c r="G679" s="7" t="str">
        <f>IFERROR(VLOOKUP($J679,単価!$A$2:$D$4,4,FALSE),"")</f>
        <v/>
      </c>
      <c r="H679" s="10"/>
      <c r="I679" s="7" t="str">
        <f>IFERROR(G679*H679,"")</f>
        <v/>
      </c>
      <c r="J679" s="13" t="str">
        <f t="shared" si="10"/>
        <v>202103</v>
      </c>
    </row>
    <row r="680" spans="1:10" x14ac:dyDescent="0.15">
      <c r="A680" s="3" t="str">
        <f>IF(C680&lt;&gt;"",ROW()-5,"")</f>
        <v/>
      </c>
      <c r="B680" s="3" t="str">
        <f>IF(C680&lt;&gt;"",TEXT($C$3,"0000000000"),"")</f>
        <v/>
      </c>
      <c r="C680" s="8"/>
      <c r="D680" s="9"/>
      <c r="E680" s="10"/>
      <c r="F680" s="3" t="str">
        <f>IFERROR(VLOOKUP($J680,単価!$A$2:$D$4,2,FALSE),IF(C680&lt;&gt;"","使用不可",""))</f>
        <v/>
      </c>
      <c r="G680" s="7" t="str">
        <f>IFERROR(VLOOKUP($J680,単価!$A$2:$D$4,4,FALSE),"")</f>
        <v/>
      </c>
      <c r="H680" s="10"/>
      <c r="I680" s="7" t="str">
        <f>IFERROR(G680*H680,"")</f>
        <v/>
      </c>
      <c r="J680" s="13" t="str">
        <f t="shared" si="10"/>
        <v>202103</v>
      </c>
    </row>
    <row r="681" spans="1:10" x14ac:dyDescent="0.15">
      <c r="A681" s="3" t="str">
        <f>IF(C681&lt;&gt;"",ROW()-5,"")</f>
        <v/>
      </c>
      <c r="B681" s="3" t="str">
        <f>IF(C681&lt;&gt;"",TEXT($C$3,"0000000000"),"")</f>
        <v/>
      </c>
      <c r="C681" s="8"/>
      <c r="D681" s="9"/>
      <c r="E681" s="10"/>
      <c r="F681" s="3" t="str">
        <f>IFERROR(VLOOKUP($J681,単価!$A$2:$D$4,2,FALSE),IF(C681&lt;&gt;"","使用不可",""))</f>
        <v/>
      </c>
      <c r="G681" s="7" t="str">
        <f>IFERROR(VLOOKUP($J681,単価!$A$2:$D$4,4,FALSE),"")</f>
        <v/>
      </c>
      <c r="H681" s="10"/>
      <c r="I681" s="7" t="str">
        <f>IFERROR(G681*H681,"")</f>
        <v/>
      </c>
      <c r="J681" s="13" t="str">
        <f t="shared" si="10"/>
        <v>202103</v>
      </c>
    </row>
    <row r="682" spans="1:10" x14ac:dyDescent="0.15">
      <c r="A682" s="3" t="str">
        <f>IF(C682&lt;&gt;"",ROW()-5,"")</f>
        <v/>
      </c>
      <c r="B682" s="3" t="str">
        <f>IF(C682&lt;&gt;"",TEXT($C$3,"0000000000"),"")</f>
        <v/>
      </c>
      <c r="C682" s="8"/>
      <c r="D682" s="9"/>
      <c r="E682" s="10"/>
      <c r="F682" s="3" t="str">
        <f>IFERROR(VLOOKUP($J682,単価!$A$2:$D$4,2,FALSE),IF(C682&lt;&gt;"","使用不可",""))</f>
        <v/>
      </c>
      <c r="G682" s="7" t="str">
        <f>IFERROR(VLOOKUP($J682,単価!$A$2:$D$4,4,FALSE),"")</f>
        <v/>
      </c>
      <c r="H682" s="10"/>
      <c r="I682" s="7" t="str">
        <f>IFERROR(G682*H682,"")</f>
        <v/>
      </c>
      <c r="J682" s="13" t="str">
        <f t="shared" si="10"/>
        <v>202103</v>
      </c>
    </row>
    <row r="683" spans="1:10" x14ac:dyDescent="0.15">
      <c r="A683" s="3" t="str">
        <f>IF(C683&lt;&gt;"",ROW()-5,"")</f>
        <v/>
      </c>
      <c r="B683" s="3" t="str">
        <f>IF(C683&lt;&gt;"",TEXT($C$3,"0000000000"),"")</f>
        <v/>
      </c>
      <c r="C683" s="8"/>
      <c r="D683" s="9"/>
      <c r="E683" s="10"/>
      <c r="F683" s="3" t="str">
        <f>IFERROR(VLOOKUP($J683,単価!$A$2:$D$4,2,FALSE),IF(C683&lt;&gt;"","使用不可",""))</f>
        <v/>
      </c>
      <c r="G683" s="7" t="str">
        <f>IFERROR(VLOOKUP($J683,単価!$A$2:$D$4,4,FALSE),"")</f>
        <v/>
      </c>
      <c r="H683" s="10"/>
      <c r="I683" s="7" t="str">
        <f>IFERROR(G683*H683,"")</f>
        <v/>
      </c>
      <c r="J683" s="13" t="str">
        <f t="shared" si="10"/>
        <v>202103</v>
      </c>
    </row>
    <row r="684" spans="1:10" x14ac:dyDescent="0.15">
      <c r="A684" s="3" t="str">
        <f>IF(C684&lt;&gt;"",ROW()-5,"")</f>
        <v/>
      </c>
      <c r="B684" s="3" t="str">
        <f>IF(C684&lt;&gt;"",TEXT($C$3,"0000000000"),"")</f>
        <v/>
      </c>
      <c r="C684" s="8"/>
      <c r="D684" s="9"/>
      <c r="E684" s="10"/>
      <c r="F684" s="3" t="str">
        <f>IFERROR(VLOOKUP($J684,単価!$A$2:$D$4,2,FALSE),IF(C684&lt;&gt;"","使用不可",""))</f>
        <v/>
      </c>
      <c r="G684" s="7" t="str">
        <f>IFERROR(VLOOKUP($J684,単価!$A$2:$D$4,4,FALSE),"")</f>
        <v/>
      </c>
      <c r="H684" s="10"/>
      <c r="I684" s="7" t="str">
        <f>IFERROR(G684*H684,"")</f>
        <v/>
      </c>
      <c r="J684" s="13" t="str">
        <f t="shared" si="10"/>
        <v>202103</v>
      </c>
    </row>
    <row r="685" spans="1:10" x14ac:dyDescent="0.15">
      <c r="A685" s="3" t="str">
        <f>IF(C685&lt;&gt;"",ROW()-5,"")</f>
        <v/>
      </c>
      <c r="B685" s="3" t="str">
        <f>IF(C685&lt;&gt;"",TEXT($C$3,"0000000000"),"")</f>
        <v/>
      </c>
      <c r="C685" s="8"/>
      <c r="D685" s="9"/>
      <c r="E685" s="10"/>
      <c r="F685" s="3" t="str">
        <f>IFERROR(VLOOKUP($J685,単価!$A$2:$D$4,2,FALSE),IF(C685&lt;&gt;"","使用不可",""))</f>
        <v/>
      </c>
      <c r="G685" s="7" t="str">
        <f>IFERROR(VLOOKUP($J685,単価!$A$2:$D$4,4,FALSE),"")</f>
        <v/>
      </c>
      <c r="H685" s="10"/>
      <c r="I685" s="7" t="str">
        <f>IFERROR(G685*H685,"")</f>
        <v/>
      </c>
      <c r="J685" s="13" t="str">
        <f t="shared" si="10"/>
        <v>202103</v>
      </c>
    </row>
    <row r="686" spans="1:10" x14ac:dyDescent="0.15">
      <c r="A686" s="3" t="str">
        <f>IF(C686&lt;&gt;"",ROW()-5,"")</f>
        <v/>
      </c>
      <c r="B686" s="3" t="str">
        <f>IF(C686&lt;&gt;"",TEXT($C$3,"0000000000"),"")</f>
        <v/>
      </c>
      <c r="C686" s="8"/>
      <c r="D686" s="9"/>
      <c r="E686" s="10"/>
      <c r="F686" s="3" t="str">
        <f>IFERROR(VLOOKUP($J686,単価!$A$2:$D$4,2,FALSE),IF(C686&lt;&gt;"","使用不可",""))</f>
        <v/>
      </c>
      <c r="G686" s="7" t="str">
        <f>IFERROR(VLOOKUP($J686,単価!$A$2:$D$4,4,FALSE),"")</f>
        <v/>
      </c>
      <c r="H686" s="10"/>
      <c r="I686" s="7" t="str">
        <f>IFERROR(G686*H686,"")</f>
        <v/>
      </c>
      <c r="J686" s="13" t="str">
        <f t="shared" si="10"/>
        <v>202103</v>
      </c>
    </row>
    <row r="687" spans="1:10" x14ac:dyDescent="0.15">
      <c r="A687" s="3" t="str">
        <f>IF(C687&lt;&gt;"",ROW()-5,"")</f>
        <v/>
      </c>
      <c r="B687" s="3" t="str">
        <f>IF(C687&lt;&gt;"",TEXT($C$3,"0000000000"),"")</f>
        <v/>
      </c>
      <c r="C687" s="8"/>
      <c r="D687" s="9"/>
      <c r="E687" s="10"/>
      <c r="F687" s="3" t="str">
        <f>IFERROR(VLOOKUP($J687,単価!$A$2:$D$4,2,FALSE),IF(C687&lt;&gt;"","使用不可",""))</f>
        <v/>
      </c>
      <c r="G687" s="7" t="str">
        <f>IFERROR(VLOOKUP($J687,単価!$A$2:$D$4,4,FALSE),"")</f>
        <v/>
      </c>
      <c r="H687" s="10"/>
      <c r="I687" s="7" t="str">
        <f>IFERROR(G687*H687,"")</f>
        <v/>
      </c>
      <c r="J687" s="13" t="str">
        <f t="shared" si="10"/>
        <v>202103</v>
      </c>
    </row>
    <row r="688" spans="1:10" x14ac:dyDescent="0.15">
      <c r="A688" s="3" t="str">
        <f>IF(C688&lt;&gt;"",ROW()-5,"")</f>
        <v/>
      </c>
      <c r="B688" s="3" t="str">
        <f>IF(C688&lt;&gt;"",TEXT($C$3,"0000000000"),"")</f>
        <v/>
      </c>
      <c r="C688" s="8"/>
      <c r="D688" s="9"/>
      <c r="E688" s="10"/>
      <c r="F688" s="3" t="str">
        <f>IFERROR(VLOOKUP($J688,単価!$A$2:$D$4,2,FALSE),IF(C688&lt;&gt;"","使用不可",""))</f>
        <v/>
      </c>
      <c r="G688" s="7" t="str">
        <f>IFERROR(VLOOKUP($J688,単価!$A$2:$D$4,4,FALSE),"")</f>
        <v/>
      </c>
      <c r="H688" s="10"/>
      <c r="I688" s="7" t="str">
        <f>IFERROR(G688*H688,"")</f>
        <v/>
      </c>
      <c r="J688" s="13" t="str">
        <f t="shared" si="10"/>
        <v>202103</v>
      </c>
    </row>
    <row r="689" spans="1:10" x14ac:dyDescent="0.15">
      <c r="A689" s="3" t="str">
        <f>IF(C689&lt;&gt;"",ROW()-5,"")</f>
        <v/>
      </c>
      <c r="B689" s="3" t="str">
        <f>IF(C689&lt;&gt;"",TEXT($C$3,"0000000000"),"")</f>
        <v/>
      </c>
      <c r="C689" s="8"/>
      <c r="D689" s="9"/>
      <c r="E689" s="10"/>
      <c r="F689" s="3" t="str">
        <f>IFERROR(VLOOKUP($J689,単価!$A$2:$D$4,2,FALSE),IF(C689&lt;&gt;"","使用不可",""))</f>
        <v/>
      </c>
      <c r="G689" s="7" t="str">
        <f>IFERROR(VLOOKUP($J689,単価!$A$2:$D$4,4,FALSE),"")</f>
        <v/>
      </c>
      <c r="H689" s="10"/>
      <c r="I689" s="7" t="str">
        <f>IFERROR(G689*H689,"")</f>
        <v/>
      </c>
      <c r="J689" s="13" t="str">
        <f t="shared" si="10"/>
        <v>202103</v>
      </c>
    </row>
    <row r="690" spans="1:10" x14ac:dyDescent="0.15">
      <c r="A690" s="3" t="str">
        <f>IF(C690&lt;&gt;"",ROW()-5,"")</f>
        <v/>
      </c>
      <c r="B690" s="3" t="str">
        <f>IF(C690&lt;&gt;"",TEXT($C$3,"0000000000"),"")</f>
        <v/>
      </c>
      <c r="C690" s="8"/>
      <c r="D690" s="9"/>
      <c r="E690" s="10"/>
      <c r="F690" s="3" t="str">
        <f>IFERROR(VLOOKUP($J690,単価!$A$2:$D$4,2,FALSE),IF(C690&lt;&gt;"","使用不可",""))</f>
        <v/>
      </c>
      <c r="G690" s="7" t="str">
        <f>IFERROR(VLOOKUP($J690,単価!$A$2:$D$4,4,FALSE),"")</f>
        <v/>
      </c>
      <c r="H690" s="10"/>
      <c r="I690" s="7" t="str">
        <f>IFERROR(G690*H690,"")</f>
        <v/>
      </c>
      <c r="J690" s="13" t="str">
        <f t="shared" si="10"/>
        <v>202103</v>
      </c>
    </row>
    <row r="691" spans="1:10" x14ac:dyDescent="0.15">
      <c r="A691" s="3" t="str">
        <f>IF(C691&lt;&gt;"",ROW()-5,"")</f>
        <v/>
      </c>
      <c r="B691" s="3" t="str">
        <f>IF(C691&lt;&gt;"",TEXT($C$3,"0000000000"),"")</f>
        <v/>
      </c>
      <c r="C691" s="8"/>
      <c r="D691" s="9"/>
      <c r="E691" s="10"/>
      <c r="F691" s="3" t="str">
        <f>IFERROR(VLOOKUP($J691,単価!$A$2:$D$4,2,FALSE),IF(C691&lt;&gt;"","使用不可",""))</f>
        <v/>
      </c>
      <c r="G691" s="7" t="str">
        <f>IFERROR(VLOOKUP($J691,単価!$A$2:$D$4,4,FALSE),"")</f>
        <v/>
      </c>
      <c r="H691" s="10"/>
      <c r="I691" s="7" t="str">
        <f>IFERROR(G691*H691,"")</f>
        <v/>
      </c>
      <c r="J691" s="13" t="str">
        <f t="shared" si="10"/>
        <v>202103</v>
      </c>
    </row>
    <row r="692" spans="1:10" x14ac:dyDescent="0.15">
      <c r="A692" s="3" t="str">
        <f>IF(C692&lt;&gt;"",ROW()-5,"")</f>
        <v/>
      </c>
      <c r="B692" s="3" t="str">
        <f>IF(C692&lt;&gt;"",TEXT($C$3,"0000000000"),"")</f>
        <v/>
      </c>
      <c r="C692" s="8"/>
      <c r="D692" s="9"/>
      <c r="E692" s="10"/>
      <c r="F692" s="3" t="str">
        <f>IFERROR(VLOOKUP($J692,単価!$A$2:$D$4,2,FALSE),IF(C692&lt;&gt;"","使用不可",""))</f>
        <v/>
      </c>
      <c r="G692" s="7" t="str">
        <f>IFERROR(VLOOKUP($J692,単価!$A$2:$D$4,4,FALSE),"")</f>
        <v/>
      </c>
      <c r="H692" s="10"/>
      <c r="I692" s="7" t="str">
        <f>IFERROR(G692*H692,"")</f>
        <v/>
      </c>
      <c r="J692" s="13" t="str">
        <f t="shared" si="10"/>
        <v>202103</v>
      </c>
    </row>
    <row r="693" spans="1:10" x14ac:dyDescent="0.15">
      <c r="A693" s="3" t="str">
        <f>IF(C693&lt;&gt;"",ROW()-5,"")</f>
        <v/>
      </c>
      <c r="B693" s="3" t="str">
        <f>IF(C693&lt;&gt;"",TEXT($C$3,"0000000000"),"")</f>
        <v/>
      </c>
      <c r="C693" s="8"/>
      <c r="D693" s="9"/>
      <c r="E693" s="10"/>
      <c r="F693" s="3" t="str">
        <f>IFERROR(VLOOKUP($J693,単価!$A$2:$D$4,2,FALSE),IF(C693&lt;&gt;"","使用不可",""))</f>
        <v/>
      </c>
      <c r="G693" s="7" t="str">
        <f>IFERROR(VLOOKUP($J693,単価!$A$2:$D$4,4,FALSE),"")</f>
        <v/>
      </c>
      <c r="H693" s="10"/>
      <c r="I693" s="7" t="str">
        <f>IFERROR(G693*H693,"")</f>
        <v/>
      </c>
      <c r="J693" s="13" t="str">
        <f t="shared" si="10"/>
        <v>202103</v>
      </c>
    </row>
    <row r="694" spans="1:10" x14ac:dyDescent="0.15">
      <c r="A694" s="3" t="str">
        <f>IF(C694&lt;&gt;"",ROW()-5,"")</f>
        <v/>
      </c>
      <c r="B694" s="3" t="str">
        <f>IF(C694&lt;&gt;"",TEXT($C$3,"0000000000"),"")</f>
        <v/>
      </c>
      <c r="C694" s="8"/>
      <c r="D694" s="9"/>
      <c r="E694" s="10"/>
      <c r="F694" s="3" t="str">
        <f>IFERROR(VLOOKUP($J694,単価!$A$2:$D$4,2,FALSE),IF(C694&lt;&gt;"","使用不可",""))</f>
        <v/>
      </c>
      <c r="G694" s="7" t="str">
        <f>IFERROR(VLOOKUP($J694,単価!$A$2:$D$4,4,FALSE),"")</f>
        <v/>
      </c>
      <c r="H694" s="10"/>
      <c r="I694" s="7" t="str">
        <f>IFERROR(G694*H694,"")</f>
        <v/>
      </c>
      <c r="J694" s="13" t="str">
        <f t="shared" si="10"/>
        <v>202103</v>
      </c>
    </row>
    <row r="695" spans="1:10" x14ac:dyDescent="0.15">
      <c r="A695" s="3" t="str">
        <f>IF(C695&lt;&gt;"",ROW()-5,"")</f>
        <v/>
      </c>
      <c r="B695" s="3" t="str">
        <f>IF(C695&lt;&gt;"",TEXT($C$3,"0000000000"),"")</f>
        <v/>
      </c>
      <c r="C695" s="8"/>
      <c r="D695" s="9"/>
      <c r="E695" s="10"/>
      <c r="F695" s="3" t="str">
        <f>IFERROR(VLOOKUP($J695,単価!$A$2:$D$4,2,FALSE),IF(C695&lt;&gt;"","使用不可",""))</f>
        <v/>
      </c>
      <c r="G695" s="7" t="str">
        <f>IFERROR(VLOOKUP($J695,単価!$A$2:$D$4,4,FALSE),"")</f>
        <v/>
      </c>
      <c r="H695" s="10"/>
      <c r="I695" s="7" t="str">
        <f>IFERROR(G695*H695,"")</f>
        <v/>
      </c>
      <c r="J695" s="13" t="str">
        <f t="shared" si="10"/>
        <v>202103</v>
      </c>
    </row>
    <row r="696" spans="1:10" x14ac:dyDescent="0.15">
      <c r="A696" s="3" t="str">
        <f>IF(C696&lt;&gt;"",ROW()-5,"")</f>
        <v/>
      </c>
      <c r="B696" s="3" t="str">
        <f>IF(C696&lt;&gt;"",TEXT($C$3,"0000000000"),"")</f>
        <v/>
      </c>
      <c r="C696" s="8"/>
      <c r="D696" s="9"/>
      <c r="E696" s="10"/>
      <c r="F696" s="3" t="str">
        <f>IFERROR(VLOOKUP($J696,単価!$A$2:$D$4,2,FALSE),IF(C696&lt;&gt;"","使用不可",""))</f>
        <v/>
      </c>
      <c r="G696" s="7" t="str">
        <f>IFERROR(VLOOKUP($J696,単価!$A$2:$D$4,4,FALSE),"")</f>
        <v/>
      </c>
      <c r="H696" s="10"/>
      <c r="I696" s="7" t="str">
        <f>IFERROR(G696*H696,"")</f>
        <v/>
      </c>
      <c r="J696" s="13" t="str">
        <f t="shared" si="10"/>
        <v>202103</v>
      </c>
    </row>
    <row r="697" spans="1:10" x14ac:dyDescent="0.15">
      <c r="A697" s="3" t="str">
        <f>IF(C697&lt;&gt;"",ROW()-5,"")</f>
        <v/>
      </c>
      <c r="B697" s="3" t="str">
        <f>IF(C697&lt;&gt;"",TEXT($C$3,"0000000000"),"")</f>
        <v/>
      </c>
      <c r="C697" s="8"/>
      <c r="D697" s="9"/>
      <c r="E697" s="10"/>
      <c r="F697" s="3" t="str">
        <f>IFERROR(VLOOKUP($J697,単価!$A$2:$D$4,2,FALSE),IF(C697&lt;&gt;"","使用不可",""))</f>
        <v/>
      </c>
      <c r="G697" s="7" t="str">
        <f>IFERROR(VLOOKUP($J697,単価!$A$2:$D$4,4,FALSE),"")</f>
        <v/>
      </c>
      <c r="H697" s="10"/>
      <c r="I697" s="7" t="str">
        <f>IFERROR(G697*H697,"")</f>
        <v/>
      </c>
      <c r="J697" s="13" t="str">
        <f t="shared" si="10"/>
        <v>202103</v>
      </c>
    </row>
    <row r="698" spans="1:10" x14ac:dyDescent="0.15">
      <c r="A698" s="3" t="str">
        <f>IF(C698&lt;&gt;"",ROW()-5,"")</f>
        <v/>
      </c>
      <c r="B698" s="3" t="str">
        <f>IF(C698&lt;&gt;"",TEXT($C$3,"0000000000"),"")</f>
        <v/>
      </c>
      <c r="C698" s="8"/>
      <c r="D698" s="9"/>
      <c r="E698" s="10"/>
      <c r="F698" s="3" t="str">
        <f>IFERROR(VLOOKUP($J698,単価!$A$2:$D$4,2,FALSE),IF(C698&lt;&gt;"","使用不可",""))</f>
        <v/>
      </c>
      <c r="G698" s="7" t="str">
        <f>IFERROR(VLOOKUP($J698,単価!$A$2:$D$4,4,FALSE),"")</f>
        <v/>
      </c>
      <c r="H698" s="10"/>
      <c r="I698" s="7" t="str">
        <f>IFERROR(G698*H698,"")</f>
        <v/>
      </c>
      <c r="J698" s="13" t="str">
        <f t="shared" si="10"/>
        <v>202103</v>
      </c>
    </row>
    <row r="699" spans="1:10" x14ac:dyDescent="0.15">
      <c r="A699" s="3" t="str">
        <f>IF(C699&lt;&gt;"",ROW()-5,"")</f>
        <v/>
      </c>
      <c r="B699" s="3" t="str">
        <f>IF(C699&lt;&gt;"",TEXT($C$3,"0000000000"),"")</f>
        <v/>
      </c>
      <c r="C699" s="8"/>
      <c r="D699" s="9"/>
      <c r="E699" s="10"/>
      <c r="F699" s="3" t="str">
        <f>IFERROR(VLOOKUP($J699,単価!$A$2:$D$4,2,FALSE),IF(C699&lt;&gt;"","使用不可",""))</f>
        <v/>
      </c>
      <c r="G699" s="7" t="str">
        <f>IFERROR(VLOOKUP($J699,単価!$A$2:$D$4,4,FALSE),"")</f>
        <v/>
      </c>
      <c r="H699" s="10"/>
      <c r="I699" s="7" t="str">
        <f>IFERROR(G699*H699,"")</f>
        <v/>
      </c>
      <c r="J699" s="13" t="str">
        <f t="shared" si="10"/>
        <v>202103</v>
      </c>
    </row>
    <row r="700" spans="1:10" x14ac:dyDescent="0.15">
      <c r="A700" s="3" t="str">
        <f>IF(C700&lt;&gt;"",ROW()-5,"")</f>
        <v/>
      </c>
      <c r="B700" s="3" t="str">
        <f>IF(C700&lt;&gt;"",TEXT($C$3,"0000000000"),"")</f>
        <v/>
      </c>
      <c r="C700" s="8"/>
      <c r="D700" s="9"/>
      <c r="E700" s="10"/>
      <c r="F700" s="3" t="str">
        <f>IFERROR(VLOOKUP($J700,単価!$A$2:$D$4,2,FALSE),IF(C700&lt;&gt;"","使用不可",""))</f>
        <v/>
      </c>
      <c r="G700" s="7" t="str">
        <f>IFERROR(VLOOKUP($J700,単価!$A$2:$D$4,4,FALSE),"")</f>
        <v/>
      </c>
      <c r="H700" s="10"/>
      <c r="I700" s="7" t="str">
        <f>IFERROR(G700*H700,"")</f>
        <v/>
      </c>
      <c r="J700" s="13" t="str">
        <f t="shared" si="10"/>
        <v>202103</v>
      </c>
    </row>
    <row r="701" spans="1:10" x14ac:dyDescent="0.15">
      <c r="A701" s="3" t="str">
        <f>IF(C701&lt;&gt;"",ROW()-5,"")</f>
        <v/>
      </c>
      <c r="B701" s="3" t="str">
        <f>IF(C701&lt;&gt;"",TEXT($C$3,"0000000000"),"")</f>
        <v/>
      </c>
      <c r="C701" s="8"/>
      <c r="D701" s="9"/>
      <c r="E701" s="10"/>
      <c r="F701" s="3" t="str">
        <f>IFERROR(VLOOKUP($J701,単価!$A$2:$D$4,2,FALSE),IF(C701&lt;&gt;"","使用不可",""))</f>
        <v/>
      </c>
      <c r="G701" s="7" t="str">
        <f>IFERROR(VLOOKUP($J701,単価!$A$2:$D$4,4,FALSE),"")</f>
        <v/>
      </c>
      <c r="H701" s="10"/>
      <c r="I701" s="7" t="str">
        <f>IFERROR(G701*H701,"")</f>
        <v/>
      </c>
      <c r="J701" s="13" t="str">
        <f t="shared" si="10"/>
        <v>202103</v>
      </c>
    </row>
    <row r="702" spans="1:10" x14ac:dyDescent="0.15">
      <c r="A702" s="3" t="str">
        <f>IF(C702&lt;&gt;"",ROW()-5,"")</f>
        <v/>
      </c>
      <c r="B702" s="3" t="str">
        <f>IF(C702&lt;&gt;"",TEXT($C$3,"0000000000"),"")</f>
        <v/>
      </c>
      <c r="C702" s="8"/>
      <c r="D702" s="9"/>
      <c r="E702" s="10"/>
      <c r="F702" s="3" t="str">
        <f>IFERROR(VLOOKUP($J702,単価!$A$2:$D$4,2,FALSE),IF(C702&lt;&gt;"","使用不可",""))</f>
        <v/>
      </c>
      <c r="G702" s="7" t="str">
        <f>IFERROR(VLOOKUP($J702,単価!$A$2:$D$4,4,FALSE),"")</f>
        <v/>
      </c>
      <c r="H702" s="10"/>
      <c r="I702" s="7" t="str">
        <f>IFERROR(G702*H702,"")</f>
        <v/>
      </c>
      <c r="J702" s="13" t="str">
        <f t="shared" si="10"/>
        <v>202103</v>
      </c>
    </row>
    <row r="703" spans="1:10" x14ac:dyDescent="0.15">
      <c r="A703" s="3" t="str">
        <f>IF(C703&lt;&gt;"",ROW()-5,"")</f>
        <v/>
      </c>
      <c r="B703" s="3" t="str">
        <f>IF(C703&lt;&gt;"",TEXT($C$3,"0000000000"),"")</f>
        <v/>
      </c>
      <c r="C703" s="8"/>
      <c r="D703" s="9"/>
      <c r="E703" s="10"/>
      <c r="F703" s="3" t="str">
        <f>IFERROR(VLOOKUP($J703,単価!$A$2:$D$4,2,FALSE),IF(C703&lt;&gt;"","使用不可",""))</f>
        <v/>
      </c>
      <c r="G703" s="7" t="str">
        <f>IFERROR(VLOOKUP($J703,単価!$A$2:$D$4,4,FALSE),"")</f>
        <v/>
      </c>
      <c r="H703" s="10"/>
      <c r="I703" s="7" t="str">
        <f>IFERROR(G703*H703,"")</f>
        <v/>
      </c>
      <c r="J703" s="13" t="str">
        <f t="shared" si="10"/>
        <v>202103</v>
      </c>
    </row>
    <row r="704" spans="1:10" x14ac:dyDescent="0.15">
      <c r="A704" s="3" t="str">
        <f>IF(C704&lt;&gt;"",ROW()-5,"")</f>
        <v/>
      </c>
      <c r="B704" s="3" t="str">
        <f>IF(C704&lt;&gt;"",TEXT($C$3,"0000000000"),"")</f>
        <v/>
      </c>
      <c r="C704" s="8"/>
      <c r="D704" s="9"/>
      <c r="E704" s="10"/>
      <c r="F704" s="3" t="str">
        <f>IFERROR(VLOOKUP($J704,単価!$A$2:$D$4,2,FALSE),IF(C704&lt;&gt;"","使用不可",""))</f>
        <v/>
      </c>
      <c r="G704" s="7" t="str">
        <f>IFERROR(VLOOKUP($J704,単価!$A$2:$D$4,4,FALSE),"")</f>
        <v/>
      </c>
      <c r="H704" s="10"/>
      <c r="I704" s="7" t="str">
        <f>IFERROR(G704*H704,"")</f>
        <v/>
      </c>
      <c r="J704" s="13" t="str">
        <f t="shared" si="10"/>
        <v>202103</v>
      </c>
    </row>
    <row r="705" spans="1:10" x14ac:dyDescent="0.15">
      <c r="A705" s="3" t="str">
        <f>IF(C705&lt;&gt;"",ROW()-5,"")</f>
        <v/>
      </c>
      <c r="B705" s="3" t="str">
        <f>IF(C705&lt;&gt;"",TEXT($C$3,"0000000000"),"")</f>
        <v/>
      </c>
      <c r="C705" s="8"/>
      <c r="D705" s="9"/>
      <c r="E705" s="10"/>
      <c r="F705" s="3" t="str">
        <f>IFERROR(VLOOKUP($J705,単価!$A$2:$D$4,2,FALSE),IF(C705&lt;&gt;"","使用不可",""))</f>
        <v/>
      </c>
      <c r="G705" s="7" t="str">
        <f>IFERROR(VLOOKUP($J705,単価!$A$2:$D$4,4,FALSE),"")</f>
        <v/>
      </c>
      <c r="H705" s="10"/>
      <c r="I705" s="7" t="str">
        <f>IFERROR(G705*H705,"")</f>
        <v/>
      </c>
      <c r="J705" s="13" t="str">
        <f t="shared" si="10"/>
        <v>202103</v>
      </c>
    </row>
    <row r="706" spans="1:10" x14ac:dyDescent="0.15">
      <c r="A706" s="3" t="str">
        <f>IF(C706&lt;&gt;"",ROW()-5,"")</f>
        <v/>
      </c>
      <c r="B706" s="3" t="str">
        <f>IF(C706&lt;&gt;"",TEXT($C$3,"0000000000"),"")</f>
        <v/>
      </c>
      <c r="C706" s="8"/>
      <c r="D706" s="9"/>
      <c r="E706" s="10"/>
      <c r="F706" s="3" t="str">
        <f>IFERROR(VLOOKUP($J706,単価!$A$2:$D$4,2,FALSE),IF(C706&lt;&gt;"","使用不可",""))</f>
        <v/>
      </c>
      <c r="G706" s="7" t="str">
        <f>IFERROR(VLOOKUP($J706,単価!$A$2:$D$4,4,FALSE),"")</f>
        <v/>
      </c>
      <c r="H706" s="10"/>
      <c r="I706" s="7" t="str">
        <f>IFERROR(G706*H706,"")</f>
        <v/>
      </c>
      <c r="J706" s="13" t="str">
        <f t="shared" si="10"/>
        <v>202103</v>
      </c>
    </row>
    <row r="707" spans="1:10" x14ac:dyDescent="0.15">
      <c r="A707" s="3" t="str">
        <f>IF(C707&lt;&gt;"",ROW()-5,"")</f>
        <v/>
      </c>
      <c r="B707" s="3" t="str">
        <f>IF(C707&lt;&gt;"",TEXT($C$3,"0000000000"),"")</f>
        <v/>
      </c>
      <c r="C707" s="8"/>
      <c r="D707" s="9"/>
      <c r="E707" s="10"/>
      <c r="F707" s="3" t="str">
        <f>IFERROR(VLOOKUP($J707,単価!$A$2:$D$4,2,FALSE),IF(C707&lt;&gt;"","使用不可",""))</f>
        <v/>
      </c>
      <c r="G707" s="7" t="str">
        <f>IFERROR(VLOOKUP($J707,単価!$A$2:$D$4,4,FALSE),"")</f>
        <v/>
      </c>
      <c r="H707" s="10"/>
      <c r="I707" s="7" t="str">
        <f>IFERROR(G707*H707,"")</f>
        <v/>
      </c>
      <c r="J707" s="13" t="str">
        <f t="shared" si="10"/>
        <v>202103</v>
      </c>
    </row>
    <row r="708" spans="1:10" x14ac:dyDescent="0.15">
      <c r="A708" s="3" t="str">
        <f>IF(C708&lt;&gt;"",ROW()-5,"")</f>
        <v/>
      </c>
      <c r="B708" s="3" t="str">
        <f>IF(C708&lt;&gt;"",TEXT($C$3,"0000000000"),"")</f>
        <v/>
      </c>
      <c r="C708" s="8"/>
      <c r="D708" s="9"/>
      <c r="E708" s="10"/>
      <c r="F708" s="3" t="str">
        <f>IFERROR(VLOOKUP($J708,単価!$A$2:$D$4,2,FALSE),IF(C708&lt;&gt;"","使用不可",""))</f>
        <v/>
      </c>
      <c r="G708" s="7" t="str">
        <f>IFERROR(VLOOKUP($J708,単価!$A$2:$D$4,4,FALSE),"")</f>
        <v/>
      </c>
      <c r="H708" s="10"/>
      <c r="I708" s="7" t="str">
        <f>IFERROR(G708*H708,"")</f>
        <v/>
      </c>
      <c r="J708" s="13" t="str">
        <f t="shared" si="10"/>
        <v>202103</v>
      </c>
    </row>
    <row r="709" spans="1:10" x14ac:dyDescent="0.15">
      <c r="A709" s="3" t="str">
        <f>IF(C709&lt;&gt;"",ROW()-5,"")</f>
        <v/>
      </c>
      <c r="B709" s="3" t="str">
        <f>IF(C709&lt;&gt;"",TEXT($C$3,"0000000000"),"")</f>
        <v/>
      </c>
      <c r="C709" s="8"/>
      <c r="D709" s="9"/>
      <c r="E709" s="10"/>
      <c r="F709" s="3" t="str">
        <f>IFERROR(VLOOKUP($J709,単価!$A$2:$D$4,2,FALSE),IF(C709&lt;&gt;"","使用不可",""))</f>
        <v/>
      </c>
      <c r="G709" s="7" t="str">
        <f>IFERROR(VLOOKUP($J709,単価!$A$2:$D$4,4,FALSE),"")</f>
        <v/>
      </c>
      <c r="H709" s="10"/>
      <c r="I709" s="7" t="str">
        <f>IFERROR(G709*H709,"")</f>
        <v/>
      </c>
      <c r="J709" s="13" t="str">
        <f t="shared" si="10"/>
        <v>202103</v>
      </c>
    </row>
    <row r="710" spans="1:10" x14ac:dyDescent="0.15">
      <c r="A710" s="3" t="str">
        <f>IF(C710&lt;&gt;"",ROW()-5,"")</f>
        <v/>
      </c>
      <c r="B710" s="3" t="str">
        <f>IF(C710&lt;&gt;"",TEXT($C$3,"0000000000"),"")</f>
        <v/>
      </c>
      <c r="C710" s="8"/>
      <c r="D710" s="9"/>
      <c r="E710" s="10"/>
      <c r="F710" s="3" t="str">
        <f>IFERROR(VLOOKUP($J710,単価!$A$2:$D$4,2,FALSE),IF(C710&lt;&gt;"","使用不可",""))</f>
        <v/>
      </c>
      <c r="G710" s="7" t="str">
        <f>IFERROR(VLOOKUP($J710,単価!$A$2:$D$4,4,FALSE),"")</f>
        <v/>
      </c>
      <c r="H710" s="10"/>
      <c r="I710" s="7" t="str">
        <f>IFERROR(G710*H710,"")</f>
        <v/>
      </c>
      <c r="J710" s="13" t="str">
        <f t="shared" si="10"/>
        <v>202103</v>
      </c>
    </row>
    <row r="711" spans="1:10" x14ac:dyDescent="0.15">
      <c r="A711" s="3" t="str">
        <f>IF(C711&lt;&gt;"",ROW()-5,"")</f>
        <v/>
      </c>
      <c r="B711" s="3" t="str">
        <f>IF(C711&lt;&gt;"",TEXT($C$3,"0000000000"),"")</f>
        <v/>
      </c>
      <c r="C711" s="8"/>
      <c r="D711" s="9"/>
      <c r="E711" s="10"/>
      <c r="F711" s="3" t="str">
        <f>IFERROR(VLOOKUP($J711,単価!$A$2:$D$4,2,FALSE),IF(C711&lt;&gt;"","使用不可",""))</f>
        <v/>
      </c>
      <c r="G711" s="7" t="str">
        <f>IFERROR(VLOOKUP($J711,単価!$A$2:$D$4,4,FALSE),"")</f>
        <v/>
      </c>
      <c r="H711" s="10"/>
      <c r="I711" s="7" t="str">
        <f>IFERROR(G711*H711,"")</f>
        <v/>
      </c>
      <c r="J711" s="13" t="str">
        <f t="shared" ref="J711:J774" si="11">$E711 &amp; IF(_xlfn.DAYS(DATE(2021,3,31),$D711)&gt;=0,"202103","202104")</f>
        <v>202103</v>
      </c>
    </row>
    <row r="712" spans="1:10" x14ac:dyDescent="0.15">
      <c r="A712" s="3" t="str">
        <f>IF(C712&lt;&gt;"",ROW()-5,"")</f>
        <v/>
      </c>
      <c r="B712" s="3" t="str">
        <f>IF(C712&lt;&gt;"",TEXT($C$3,"0000000000"),"")</f>
        <v/>
      </c>
      <c r="C712" s="8"/>
      <c r="D712" s="9"/>
      <c r="E712" s="10"/>
      <c r="F712" s="3" t="str">
        <f>IFERROR(VLOOKUP($J712,単価!$A$2:$D$4,2,FALSE),IF(C712&lt;&gt;"","使用不可",""))</f>
        <v/>
      </c>
      <c r="G712" s="7" t="str">
        <f>IFERROR(VLOOKUP($J712,単価!$A$2:$D$4,4,FALSE),"")</f>
        <v/>
      </c>
      <c r="H712" s="10"/>
      <c r="I712" s="7" t="str">
        <f>IFERROR(G712*H712,"")</f>
        <v/>
      </c>
      <c r="J712" s="13" t="str">
        <f t="shared" si="11"/>
        <v>202103</v>
      </c>
    </row>
    <row r="713" spans="1:10" x14ac:dyDescent="0.15">
      <c r="A713" s="3" t="str">
        <f>IF(C713&lt;&gt;"",ROW()-5,"")</f>
        <v/>
      </c>
      <c r="B713" s="3" t="str">
        <f>IF(C713&lt;&gt;"",TEXT($C$3,"0000000000"),"")</f>
        <v/>
      </c>
      <c r="C713" s="8"/>
      <c r="D713" s="9"/>
      <c r="E713" s="10"/>
      <c r="F713" s="3" t="str">
        <f>IFERROR(VLOOKUP($J713,単価!$A$2:$D$4,2,FALSE),IF(C713&lt;&gt;"","使用不可",""))</f>
        <v/>
      </c>
      <c r="G713" s="7" t="str">
        <f>IFERROR(VLOOKUP($J713,単価!$A$2:$D$4,4,FALSE),"")</f>
        <v/>
      </c>
      <c r="H713" s="10"/>
      <c r="I713" s="7" t="str">
        <f>IFERROR(G713*H713,"")</f>
        <v/>
      </c>
      <c r="J713" s="13" t="str">
        <f t="shared" si="11"/>
        <v>202103</v>
      </c>
    </row>
    <row r="714" spans="1:10" x14ac:dyDescent="0.15">
      <c r="A714" s="3" t="str">
        <f>IF(C714&lt;&gt;"",ROW()-5,"")</f>
        <v/>
      </c>
      <c r="B714" s="3" t="str">
        <f>IF(C714&lt;&gt;"",TEXT($C$3,"0000000000"),"")</f>
        <v/>
      </c>
      <c r="C714" s="8"/>
      <c r="D714" s="9"/>
      <c r="E714" s="10"/>
      <c r="F714" s="3" t="str">
        <f>IFERROR(VLOOKUP($J714,単価!$A$2:$D$4,2,FALSE),IF(C714&lt;&gt;"","使用不可",""))</f>
        <v/>
      </c>
      <c r="G714" s="7" t="str">
        <f>IFERROR(VLOOKUP($J714,単価!$A$2:$D$4,4,FALSE),"")</f>
        <v/>
      </c>
      <c r="H714" s="10"/>
      <c r="I714" s="7" t="str">
        <f>IFERROR(G714*H714,"")</f>
        <v/>
      </c>
      <c r="J714" s="13" t="str">
        <f t="shared" si="11"/>
        <v>202103</v>
      </c>
    </row>
    <row r="715" spans="1:10" x14ac:dyDescent="0.15">
      <c r="A715" s="3" t="str">
        <f>IF(C715&lt;&gt;"",ROW()-5,"")</f>
        <v/>
      </c>
      <c r="B715" s="3" t="str">
        <f>IF(C715&lt;&gt;"",TEXT($C$3,"0000000000"),"")</f>
        <v/>
      </c>
      <c r="C715" s="8"/>
      <c r="D715" s="9"/>
      <c r="E715" s="10"/>
      <c r="F715" s="3" t="str">
        <f>IFERROR(VLOOKUP($J715,単価!$A$2:$D$4,2,FALSE),IF(C715&lt;&gt;"","使用不可",""))</f>
        <v/>
      </c>
      <c r="G715" s="7" t="str">
        <f>IFERROR(VLOOKUP($J715,単価!$A$2:$D$4,4,FALSE),"")</f>
        <v/>
      </c>
      <c r="H715" s="10"/>
      <c r="I715" s="7" t="str">
        <f>IFERROR(G715*H715,"")</f>
        <v/>
      </c>
      <c r="J715" s="13" t="str">
        <f t="shared" si="11"/>
        <v>202103</v>
      </c>
    </row>
    <row r="716" spans="1:10" x14ac:dyDescent="0.15">
      <c r="A716" s="3" t="str">
        <f>IF(C716&lt;&gt;"",ROW()-5,"")</f>
        <v/>
      </c>
      <c r="B716" s="3" t="str">
        <f>IF(C716&lt;&gt;"",TEXT($C$3,"0000000000"),"")</f>
        <v/>
      </c>
      <c r="C716" s="8"/>
      <c r="D716" s="9"/>
      <c r="E716" s="10"/>
      <c r="F716" s="3" t="str">
        <f>IFERROR(VLOOKUP($J716,単価!$A$2:$D$4,2,FALSE),IF(C716&lt;&gt;"","使用不可",""))</f>
        <v/>
      </c>
      <c r="G716" s="7" t="str">
        <f>IFERROR(VLOOKUP($J716,単価!$A$2:$D$4,4,FALSE),"")</f>
        <v/>
      </c>
      <c r="H716" s="10"/>
      <c r="I716" s="7" t="str">
        <f>IFERROR(G716*H716,"")</f>
        <v/>
      </c>
      <c r="J716" s="13" t="str">
        <f t="shared" si="11"/>
        <v>202103</v>
      </c>
    </row>
    <row r="717" spans="1:10" x14ac:dyDescent="0.15">
      <c r="A717" s="3" t="str">
        <f>IF(C717&lt;&gt;"",ROW()-5,"")</f>
        <v/>
      </c>
      <c r="B717" s="3" t="str">
        <f>IF(C717&lt;&gt;"",TEXT($C$3,"0000000000"),"")</f>
        <v/>
      </c>
      <c r="C717" s="8"/>
      <c r="D717" s="9"/>
      <c r="E717" s="10"/>
      <c r="F717" s="3" t="str">
        <f>IFERROR(VLOOKUP($J717,単価!$A$2:$D$4,2,FALSE),IF(C717&lt;&gt;"","使用不可",""))</f>
        <v/>
      </c>
      <c r="G717" s="7" t="str">
        <f>IFERROR(VLOOKUP($J717,単価!$A$2:$D$4,4,FALSE),"")</f>
        <v/>
      </c>
      <c r="H717" s="10"/>
      <c r="I717" s="7" t="str">
        <f>IFERROR(G717*H717,"")</f>
        <v/>
      </c>
      <c r="J717" s="13" t="str">
        <f t="shared" si="11"/>
        <v>202103</v>
      </c>
    </row>
    <row r="718" spans="1:10" x14ac:dyDescent="0.15">
      <c r="A718" s="3" t="str">
        <f>IF(C718&lt;&gt;"",ROW()-5,"")</f>
        <v/>
      </c>
      <c r="B718" s="3" t="str">
        <f>IF(C718&lt;&gt;"",TEXT($C$3,"0000000000"),"")</f>
        <v/>
      </c>
      <c r="C718" s="8"/>
      <c r="D718" s="9"/>
      <c r="E718" s="10"/>
      <c r="F718" s="3" t="str">
        <f>IFERROR(VLOOKUP($J718,単価!$A$2:$D$4,2,FALSE),IF(C718&lt;&gt;"","使用不可",""))</f>
        <v/>
      </c>
      <c r="G718" s="7" t="str">
        <f>IFERROR(VLOOKUP($J718,単価!$A$2:$D$4,4,FALSE),"")</f>
        <v/>
      </c>
      <c r="H718" s="10"/>
      <c r="I718" s="7" t="str">
        <f>IFERROR(G718*H718,"")</f>
        <v/>
      </c>
      <c r="J718" s="13" t="str">
        <f t="shared" si="11"/>
        <v>202103</v>
      </c>
    </row>
    <row r="719" spans="1:10" x14ac:dyDescent="0.15">
      <c r="A719" s="3" t="str">
        <f>IF(C719&lt;&gt;"",ROW()-5,"")</f>
        <v/>
      </c>
      <c r="B719" s="3" t="str">
        <f>IF(C719&lt;&gt;"",TEXT($C$3,"0000000000"),"")</f>
        <v/>
      </c>
      <c r="C719" s="8"/>
      <c r="D719" s="9"/>
      <c r="E719" s="10"/>
      <c r="F719" s="3" t="str">
        <f>IFERROR(VLOOKUP($J719,単価!$A$2:$D$4,2,FALSE),IF(C719&lt;&gt;"","使用不可",""))</f>
        <v/>
      </c>
      <c r="G719" s="7" t="str">
        <f>IFERROR(VLOOKUP($J719,単価!$A$2:$D$4,4,FALSE),"")</f>
        <v/>
      </c>
      <c r="H719" s="10"/>
      <c r="I719" s="7" t="str">
        <f>IFERROR(G719*H719,"")</f>
        <v/>
      </c>
      <c r="J719" s="13" t="str">
        <f t="shared" si="11"/>
        <v>202103</v>
      </c>
    </row>
    <row r="720" spans="1:10" x14ac:dyDescent="0.15">
      <c r="A720" s="3" t="str">
        <f>IF(C720&lt;&gt;"",ROW()-5,"")</f>
        <v/>
      </c>
      <c r="B720" s="3" t="str">
        <f>IF(C720&lt;&gt;"",TEXT($C$3,"0000000000"),"")</f>
        <v/>
      </c>
      <c r="C720" s="8"/>
      <c r="D720" s="9"/>
      <c r="E720" s="10"/>
      <c r="F720" s="3" t="str">
        <f>IFERROR(VLOOKUP($J720,単価!$A$2:$D$4,2,FALSE),IF(C720&lt;&gt;"","使用不可",""))</f>
        <v/>
      </c>
      <c r="G720" s="7" t="str">
        <f>IFERROR(VLOOKUP($J720,単価!$A$2:$D$4,4,FALSE),"")</f>
        <v/>
      </c>
      <c r="H720" s="10"/>
      <c r="I720" s="7" t="str">
        <f>IFERROR(G720*H720,"")</f>
        <v/>
      </c>
      <c r="J720" s="13" t="str">
        <f t="shared" si="11"/>
        <v>202103</v>
      </c>
    </row>
    <row r="721" spans="1:10" x14ac:dyDescent="0.15">
      <c r="A721" s="3" t="str">
        <f>IF(C721&lt;&gt;"",ROW()-5,"")</f>
        <v/>
      </c>
      <c r="B721" s="3" t="str">
        <f>IF(C721&lt;&gt;"",TEXT($C$3,"0000000000"),"")</f>
        <v/>
      </c>
      <c r="C721" s="8"/>
      <c r="D721" s="9"/>
      <c r="E721" s="10"/>
      <c r="F721" s="3" t="str">
        <f>IFERROR(VLOOKUP($J721,単価!$A$2:$D$4,2,FALSE),IF(C721&lt;&gt;"","使用不可",""))</f>
        <v/>
      </c>
      <c r="G721" s="7" t="str">
        <f>IFERROR(VLOOKUP($J721,単価!$A$2:$D$4,4,FALSE),"")</f>
        <v/>
      </c>
      <c r="H721" s="10"/>
      <c r="I721" s="7" t="str">
        <f>IFERROR(G721*H721,"")</f>
        <v/>
      </c>
      <c r="J721" s="13" t="str">
        <f t="shared" si="11"/>
        <v>202103</v>
      </c>
    </row>
    <row r="722" spans="1:10" x14ac:dyDescent="0.15">
      <c r="A722" s="3" t="str">
        <f>IF(C722&lt;&gt;"",ROW()-5,"")</f>
        <v/>
      </c>
      <c r="B722" s="3" t="str">
        <f>IF(C722&lt;&gt;"",TEXT($C$3,"0000000000"),"")</f>
        <v/>
      </c>
      <c r="C722" s="8"/>
      <c r="D722" s="9"/>
      <c r="E722" s="10"/>
      <c r="F722" s="3" t="str">
        <f>IFERROR(VLOOKUP($J722,単価!$A$2:$D$4,2,FALSE),IF(C722&lt;&gt;"","使用不可",""))</f>
        <v/>
      </c>
      <c r="G722" s="7" t="str">
        <f>IFERROR(VLOOKUP($J722,単価!$A$2:$D$4,4,FALSE),"")</f>
        <v/>
      </c>
      <c r="H722" s="10"/>
      <c r="I722" s="7" t="str">
        <f>IFERROR(G722*H722,"")</f>
        <v/>
      </c>
      <c r="J722" s="13" t="str">
        <f t="shared" si="11"/>
        <v>202103</v>
      </c>
    </row>
    <row r="723" spans="1:10" x14ac:dyDescent="0.15">
      <c r="A723" s="3" t="str">
        <f>IF(C723&lt;&gt;"",ROW()-5,"")</f>
        <v/>
      </c>
      <c r="B723" s="3" t="str">
        <f>IF(C723&lt;&gt;"",TEXT($C$3,"0000000000"),"")</f>
        <v/>
      </c>
      <c r="C723" s="8"/>
      <c r="D723" s="9"/>
      <c r="E723" s="10"/>
      <c r="F723" s="3" t="str">
        <f>IFERROR(VLOOKUP($J723,単価!$A$2:$D$4,2,FALSE),IF(C723&lt;&gt;"","使用不可",""))</f>
        <v/>
      </c>
      <c r="G723" s="7" t="str">
        <f>IFERROR(VLOOKUP($J723,単価!$A$2:$D$4,4,FALSE),"")</f>
        <v/>
      </c>
      <c r="H723" s="10"/>
      <c r="I723" s="7" t="str">
        <f>IFERROR(G723*H723,"")</f>
        <v/>
      </c>
      <c r="J723" s="13" t="str">
        <f t="shared" si="11"/>
        <v>202103</v>
      </c>
    </row>
    <row r="724" spans="1:10" x14ac:dyDescent="0.15">
      <c r="A724" s="3" t="str">
        <f>IF(C724&lt;&gt;"",ROW()-5,"")</f>
        <v/>
      </c>
      <c r="B724" s="3" t="str">
        <f>IF(C724&lt;&gt;"",TEXT($C$3,"0000000000"),"")</f>
        <v/>
      </c>
      <c r="C724" s="8"/>
      <c r="D724" s="9"/>
      <c r="E724" s="10"/>
      <c r="F724" s="3" t="str">
        <f>IFERROR(VLOOKUP($J724,単価!$A$2:$D$4,2,FALSE),IF(C724&lt;&gt;"","使用不可",""))</f>
        <v/>
      </c>
      <c r="G724" s="7" t="str">
        <f>IFERROR(VLOOKUP($J724,単価!$A$2:$D$4,4,FALSE),"")</f>
        <v/>
      </c>
      <c r="H724" s="10"/>
      <c r="I724" s="7" t="str">
        <f>IFERROR(G724*H724,"")</f>
        <v/>
      </c>
      <c r="J724" s="13" t="str">
        <f t="shared" si="11"/>
        <v>202103</v>
      </c>
    </row>
    <row r="725" spans="1:10" x14ac:dyDescent="0.15">
      <c r="A725" s="3" t="str">
        <f>IF(C725&lt;&gt;"",ROW()-5,"")</f>
        <v/>
      </c>
      <c r="B725" s="3" t="str">
        <f>IF(C725&lt;&gt;"",TEXT($C$3,"0000000000"),"")</f>
        <v/>
      </c>
      <c r="C725" s="8"/>
      <c r="D725" s="9"/>
      <c r="E725" s="10"/>
      <c r="F725" s="3" t="str">
        <f>IFERROR(VLOOKUP($J725,単価!$A$2:$D$4,2,FALSE),IF(C725&lt;&gt;"","使用不可",""))</f>
        <v/>
      </c>
      <c r="G725" s="7" t="str">
        <f>IFERROR(VLOOKUP($J725,単価!$A$2:$D$4,4,FALSE),"")</f>
        <v/>
      </c>
      <c r="H725" s="10"/>
      <c r="I725" s="7" t="str">
        <f>IFERROR(G725*H725,"")</f>
        <v/>
      </c>
      <c r="J725" s="13" t="str">
        <f t="shared" si="11"/>
        <v>202103</v>
      </c>
    </row>
    <row r="726" spans="1:10" x14ac:dyDescent="0.15">
      <c r="A726" s="3" t="str">
        <f>IF(C726&lt;&gt;"",ROW()-5,"")</f>
        <v/>
      </c>
      <c r="B726" s="3" t="str">
        <f>IF(C726&lt;&gt;"",TEXT($C$3,"0000000000"),"")</f>
        <v/>
      </c>
      <c r="C726" s="8"/>
      <c r="D726" s="9"/>
      <c r="E726" s="10"/>
      <c r="F726" s="3" t="str">
        <f>IFERROR(VLOOKUP($J726,単価!$A$2:$D$4,2,FALSE),IF(C726&lt;&gt;"","使用不可",""))</f>
        <v/>
      </c>
      <c r="G726" s="7" t="str">
        <f>IFERROR(VLOOKUP($J726,単価!$A$2:$D$4,4,FALSE),"")</f>
        <v/>
      </c>
      <c r="H726" s="10"/>
      <c r="I726" s="7" t="str">
        <f>IFERROR(G726*H726,"")</f>
        <v/>
      </c>
      <c r="J726" s="13" t="str">
        <f t="shared" si="11"/>
        <v>202103</v>
      </c>
    </row>
    <row r="727" spans="1:10" x14ac:dyDescent="0.15">
      <c r="A727" s="3" t="str">
        <f>IF(C727&lt;&gt;"",ROW()-5,"")</f>
        <v/>
      </c>
      <c r="B727" s="3" t="str">
        <f>IF(C727&lt;&gt;"",TEXT($C$3,"0000000000"),"")</f>
        <v/>
      </c>
      <c r="C727" s="8"/>
      <c r="D727" s="9"/>
      <c r="E727" s="10"/>
      <c r="F727" s="3" t="str">
        <f>IFERROR(VLOOKUP($J727,単価!$A$2:$D$4,2,FALSE),IF(C727&lt;&gt;"","使用不可",""))</f>
        <v/>
      </c>
      <c r="G727" s="7" t="str">
        <f>IFERROR(VLOOKUP($J727,単価!$A$2:$D$4,4,FALSE),"")</f>
        <v/>
      </c>
      <c r="H727" s="10"/>
      <c r="I727" s="7" t="str">
        <f>IFERROR(G727*H727,"")</f>
        <v/>
      </c>
      <c r="J727" s="13" t="str">
        <f t="shared" si="11"/>
        <v>202103</v>
      </c>
    </row>
    <row r="728" spans="1:10" x14ac:dyDescent="0.15">
      <c r="A728" s="3" t="str">
        <f>IF(C728&lt;&gt;"",ROW()-5,"")</f>
        <v/>
      </c>
      <c r="B728" s="3" t="str">
        <f>IF(C728&lt;&gt;"",TEXT($C$3,"0000000000"),"")</f>
        <v/>
      </c>
      <c r="C728" s="8"/>
      <c r="D728" s="9"/>
      <c r="E728" s="10"/>
      <c r="F728" s="3" t="str">
        <f>IFERROR(VLOOKUP($J728,単価!$A$2:$D$4,2,FALSE),IF(C728&lt;&gt;"","使用不可",""))</f>
        <v/>
      </c>
      <c r="G728" s="7" t="str">
        <f>IFERROR(VLOOKUP($J728,単価!$A$2:$D$4,4,FALSE),"")</f>
        <v/>
      </c>
      <c r="H728" s="10"/>
      <c r="I728" s="7" t="str">
        <f>IFERROR(G728*H728,"")</f>
        <v/>
      </c>
      <c r="J728" s="13" t="str">
        <f t="shared" si="11"/>
        <v>202103</v>
      </c>
    </row>
    <row r="729" spans="1:10" x14ac:dyDescent="0.15">
      <c r="A729" s="3" t="str">
        <f>IF(C729&lt;&gt;"",ROW()-5,"")</f>
        <v/>
      </c>
      <c r="B729" s="3" t="str">
        <f>IF(C729&lt;&gt;"",TEXT($C$3,"0000000000"),"")</f>
        <v/>
      </c>
      <c r="C729" s="8"/>
      <c r="D729" s="9"/>
      <c r="E729" s="10"/>
      <c r="F729" s="3" t="str">
        <f>IFERROR(VLOOKUP($J729,単価!$A$2:$D$4,2,FALSE),IF(C729&lt;&gt;"","使用不可",""))</f>
        <v/>
      </c>
      <c r="G729" s="7" t="str">
        <f>IFERROR(VLOOKUP($J729,単価!$A$2:$D$4,4,FALSE),"")</f>
        <v/>
      </c>
      <c r="H729" s="10"/>
      <c r="I729" s="7" t="str">
        <f>IFERROR(G729*H729,"")</f>
        <v/>
      </c>
      <c r="J729" s="13" t="str">
        <f t="shared" si="11"/>
        <v>202103</v>
      </c>
    </row>
    <row r="730" spans="1:10" x14ac:dyDescent="0.15">
      <c r="A730" s="3" t="str">
        <f>IF(C730&lt;&gt;"",ROW()-5,"")</f>
        <v/>
      </c>
      <c r="B730" s="3" t="str">
        <f>IF(C730&lt;&gt;"",TEXT($C$3,"0000000000"),"")</f>
        <v/>
      </c>
      <c r="C730" s="8"/>
      <c r="D730" s="9"/>
      <c r="E730" s="10"/>
      <c r="F730" s="3" t="str">
        <f>IFERROR(VLOOKUP($J730,単価!$A$2:$D$4,2,FALSE),IF(C730&lt;&gt;"","使用不可",""))</f>
        <v/>
      </c>
      <c r="G730" s="7" t="str">
        <f>IFERROR(VLOOKUP($J730,単価!$A$2:$D$4,4,FALSE),"")</f>
        <v/>
      </c>
      <c r="H730" s="10"/>
      <c r="I730" s="7" t="str">
        <f>IFERROR(G730*H730,"")</f>
        <v/>
      </c>
      <c r="J730" s="13" t="str">
        <f t="shared" si="11"/>
        <v>202103</v>
      </c>
    </row>
    <row r="731" spans="1:10" x14ac:dyDescent="0.15">
      <c r="A731" s="3" t="str">
        <f>IF(C731&lt;&gt;"",ROW()-5,"")</f>
        <v/>
      </c>
      <c r="B731" s="3" t="str">
        <f>IF(C731&lt;&gt;"",TEXT($C$3,"0000000000"),"")</f>
        <v/>
      </c>
      <c r="C731" s="8"/>
      <c r="D731" s="9"/>
      <c r="E731" s="10"/>
      <c r="F731" s="3" t="str">
        <f>IFERROR(VLOOKUP($J731,単価!$A$2:$D$4,2,FALSE),IF(C731&lt;&gt;"","使用不可",""))</f>
        <v/>
      </c>
      <c r="G731" s="7" t="str">
        <f>IFERROR(VLOOKUP($J731,単価!$A$2:$D$4,4,FALSE),"")</f>
        <v/>
      </c>
      <c r="H731" s="10"/>
      <c r="I731" s="7" t="str">
        <f>IFERROR(G731*H731,"")</f>
        <v/>
      </c>
      <c r="J731" s="13" t="str">
        <f t="shared" si="11"/>
        <v>202103</v>
      </c>
    </row>
    <row r="732" spans="1:10" x14ac:dyDescent="0.15">
      <c r="A732" s="3" t="str">
        <f>IF(C732&lt;&gt;"",ROW()-5,"")</f>
        <v/>
      </c>
      <c r="B732" s="3" t="str">
        <f>IF(C732&lt;&gt;"",TEXT($C$3,"0000000000"),"")</f>
        <v/>
      </c>
      <c r="C732" s="8"/>
      <c r="D732" s="9"/>
      <c r="E732" s="10"/>
      <c r="F732" s="3" t="str">
        <f>IFERROR(VLOOKUP($J732,単価!$A$2:$D$4,2,FALSE),IF(C732&lt;&gt;"","使用不可",""))</f>
        <v/>
      </c>
      <c r="G732" s="7" t="str">
        <f>IFERROR(VLOOKUP($J732,単価!$A$2:$D$4,4,FALSE),"")</f>
        <v/>
      </c>
      <c r="H732" s="10"/>
      <c r="I732" s="7" t="str">
        <f>IFERROR(G732*H732,"")</f>
        <v/>
      </c>
      <c r="J732" s="13" t="str">
        <f t="shared" si="11"/>
        <v>202103</v>
      </c>
    </row>
    <row r="733" spans="1:10" x14ac:dyDescent="0.15">
      <c r="A733" s="3" t="str">
        <f>IF(C733&lt;&gt;"",ROW()-5,"")</f>
        <v/>
      </c>
      <c r="B733" s="3" t="str">
        <f>IF(C733&lt;&gt;"",TEXT($C$3,"0000000000"),"")</f>
        <v/>
      </c>
      <c r="C733" s="8"/>
      <c r="D733" s="9"/>
      <c r="E733" s="10"/>
      <c r="F733" s="3" t="str">
        <f>IFERROR(VLOOKUP($J733,単価!$A$2:$D$4,2,FALSE),IF(C733&lt;&gt;"","使用不可",""))</f>
        <v/>
      </c>
      <c r="G733" s="7" t="str">
        <f>IFERROR(VLOOKUP($J733,単価!$A$2:$D$4,4,FALSE),"")</f>
        <v/>
      </c>
      <c r="H733" s="10"/>
      <c r="I733" s="7" t="str">
        <f>IFERROR(G733*H733,"")</f>
        <v/>
      </c>
      <c r="J733" s="13" t="str">
        <f t="shared" si="11"/>
        <v>202103</v>
      </c>
    </row>
    <row r="734" spans="1:10" x14ac:dyDescent="0.15">
      <c r="A734" s="3" t="str">
        <f>IF(C734&lt;&gt;"",ROW()-5,"")</f>
        <v/>
      </c>
      <c r="B734" s="3" t="str">
        <f>IF(C734&lt;&gt;"",TEXT($C$3,"0000000000"),"")</f>
        <v/>
      </c>
      <c r="C734" s="8"/>
      <c r="D734" s="9"/>
      <c r="E734" s="10"/>
      <c r="F734" s="3" t="str">
        <f>IFERROR(VLOOKUP($J734,単価!$A$2:$D$4,2,FALSE),IF(C734&lt;&gt;"","使用不可",""))</f>
        <v/>
      </c>
      <c r="G734" s="7" t="str">
        <f>IFERROR(VLOOKUP($J734,単価!$A$2:$D$4,4,FALSE),"")</f>
        <v/>
      </c>
      <c r="H734" s="10"/>
      <c r="I734" s="7" t="str">
        <f>IFERROR(G734*H734,"")</f>
        <v/>
      </c>
      <c r="J734" s="13" t="str">
        <f t="shared" si="11"/>
        <v>202103</v>
      </c>
    </row>
    <row r="735" spans="1:10" x14ac:dyDescent="0.15">
      <c r="A735" s="3" t="str">
        <f>IF(C735&lt;&gt;"",ROW()-5,"")</f>
        <v/>
      </c>
      <c r="B735" s="3" t="str">
        <f>IF(C735&lt;&gt;"",TEXT($C$3,"0000000000"),"")</f>
        <v/>
      </c>
      <c r="C735" s="8"/>
      <c r="D735" s="9"/>
      <c r="E735" s="10"/>
      <c r="F735" s="3" t="str">
        <f>IFERROR(VLOOKUP($J735,単価!$A$2:$D$4,2,FALSE),IF(C735&lt;&gt;"","使用不可",""))</f>
        <v/>
      </c>
      <c r="G735" s="7" t="str">
        <f>IFERROR(VLOOKUP($J735,単価!$A$2:$D$4,4,FALSE),"")</f>
        <v/>
      </c>
      <c r="H735" s="10"/>
      <c r="I735" s="7" t="str">
        <f>IFERROR(G735*H735,"")</f>
        <v/>
      </c>
      <c r="J735" s="13" t="str">
        <f t="shared" si="11"/>
        <v>202103</v>
      </c>
    </row>
    <row r="736" spans="1:10" x14ac:dyDescent="0.15">
      <c r="A736" s="3" t="str">
        <f>IF(C736&lt;&gt;"",ROW()-5,"")</f>
        <v/>
      </c>
      <c r="B736" s="3" t="str">
        <f>IF(C736&lt;&gt;"",TEXT($C$3,"0000000000"),"")</f>
        <v/>
      </c>
      <c r="C736" s="8"/>
      <c r="D736" s="9"/>
      <c r="E736" s="10"/>
      <c r="F736" s="3" t="str">
        <f>IFERROR(VLOOKUP($J736,単価!$A$2:$D$4,2,FALSE),IF(C736&lt;&gt;"","使用不可",""))</f>
        <v/>
      </c>
      <c r="G736" s="7" t="str">
        <f>IFERROR(VLOOKUP($J736,単価!$A$2:$D$4,4,FALSE),"")</f>
        <v/>
      </c>
      <c r="H736" s="10"/>
      <c r="I736" s="7" t="str">
        <f>IFERROR(G736*H736,"")</f>
        <v/>
      </c>
      <c r="J736" s="13" t="str">
        <f t="shared" si="11"/>
        <v>202103</v>
      </c>
    </row>
    <row r="737" spans="1:10" x14ac:dyDescent="0.15">
      <c r="A737" s="3" t="str">
        <f>IF(C737&lt;&gt;"",ROW()-5,"")</f>
        <v/>
      </c>
      <c r="B737" s="3" t="str">
        <f>IF(C737&lt;&gt;"",TEXT($C$3,"0000000000"),"")</f>
        <v/>
      </c>
      <c r="C737" s="8"/>
      <c r="D737" s="9"/>
      <c r="E737" s="10"/>
      <c r="F737" s="3" t="str">
        <f>IFERROR(VLOOKUP($J737,単価!$A$2:$D$4,2,FALSE),IF(C737&lt;&gt;"","使用不可",""))</f>
        <v/>
      </c>
      <c r="G737" s="7" t="str">
        <f>IFERROR(VLOOKUP($J737,単価!$A$2:$D$4,4,FALSE),"")</f>
        <v/>
      </c>
      <c r="H737" s="10"/>
      <c r="I737" s="7" t="str">
        <f>IFERROR(G737*H737,"")</f>
        <v/>
      </c>
      <c r="J737" s="13" t="str">
        <f t="shared" si="11"/>
        <v>202103</v>
      </c>
    </row>
    <row r="738" spans="1:10" x14ac:dyDescent="0.15">
      <c r="A738" s="3" t="str">
        <f>IF(C738&lt;&gt;"",ROW()-5,"")</f>
        <v/>
      </c>
      <c r="B738" s="3" t="str">
        <f>IF(C738&lt;&gt;"",TEXT($C$3,"0000000000"),"")</f>
        <v/>
      </c>
      <c r="C738" s="8"/>
      <c r="D738" s="9"/>
      <c r="E738" s="10"/>
      <c r="F738" s="3" t="str">
        <f>IFERROR(VLOOKUP($J738,単価!$A$2:$D$4,2,FALSE),IF(C738&lt;&gt;"","使用不可",""))</f>
        <v/>
      </c>
      <c r="G738" s="7" t="str">
        <f>IFERROR(VLOOKUP($J738,単価!$A$2:$D$4,4,FALSE),"")</f>
        <v/>
      </c>
      <c r="H738" s="10"/>
      <c r="I738" s="7" t="str">
        <f>IFERROR(G738*H738,"")</f>
        <v/>
      </c>
      <c r="J738" s="13" t="str">
        <f t="shared" si="11"/>
        <v>202103</v>
      </c>
    </row>
    <row r="739" spans="1:10" x14ac:dyDescent="0.15">
      <c r="A739" s="3" t="str">
        <f>IF(C739&lt;&gt;"",ROW()-5,"")</f>
        <v/>
      </c>
      <c r="B739" s="3" t="str">
        <f>IF(C739&lt;&gt;"",TEXT($C$3,"0000000000"),"")</f>
        <v/>
      </c>
      <c r="C739" s="8"/>
      <c r="D739" s="9"/>
      <c r="E739" s="10"/>
      <c r="F739" s="3" t="str">
        <f>IFERROR(VLOOKUP($J739,単価!$A$2:$D$4,2,FALSE),IF(C739&lt;&gt;"","使用不可",""))</f>
        <v/>
      </c>
      <c r="G739" s="7" t="str">
        <f>IFERROR(VLOOKUP($J739,単価!$A$2:$D$4,4,FALSE),"")</f>
        <v/>
      </c>
      <c r="H739" s="10"/>
      <c r="I739" s="7" t="str">
        <f>IFERROR(G739*H739,"")</f>
        <v/>
      </c>
      <c r="J739" s="13" t="str">
        <f t="shared" si="11"/>
        <v>202103</v>
      </c>
    </row>
    <row r="740" spans="1:10" x14ac:dyDescent="0.15">
      <c r="A740" s="3" t="str">
        <f>IF(C740&lt;&gt;"",ROW()-5,"")</f>
        <v/>
      </c>
      <c r="B740" s="3" t="str">
        <f>IF(C740&lt;&gt;"",TEXT($C$3,"0000000000"),"")</f>
        <v/>
      </c>
      <c r="C740" s="8"/>
      <c r="D740" s="9"/>
      <c r="E740" s="10"/>
      <c r="F740" s="3" t="str">
        <f>IFERROR(VLOOKUP($J740,単価!$A$2:$D$4,2,FALSE),IF(C740&lt;&gt;"","使用不可",""))</f>
        <v/>
      </c>
      <c r="G740" s="7" t="str">
        <f>IFERROR(VLOOKUP($J740,単価!$A$2:$D$4,4,FALSE),"")</f>
        <v/>
      </c>
      <c r="H740" s="10"/>
      <c r="I740" s="7" t="str">
        <f>IFERROR(G740*H740,"")</f>
        <v/>
      </c>
      <c r="J740" s="13" t="str">
        <f t="shared" si="11"/>
        <v>202103</v>
      </c>
    </row>
    <row r="741" spans="1:10" x14ac:dyDescent="0.15">
      <c r="A741" s="3" t="str">
        <f>IF(C741&lt;&gt;"",ROW()-5,"")</f>
        <v/>
      </c>
      <c r="B741" s="3" t="str">
        <f>IF(C741&lt;&gt;"",TEXT($C$3,"0000000000"),"")</f>
        <v/>
      </c>
      <c r="C741" s="8"/>
      <c r="D741" s="9"/>
      <c r="E741" s="10"/>
      <c r="F741" s="3" t="str">
        <f>IFERROR(VLOOKUP($J741,単価!$A$2:$D$4,2,FALSE),IF(C741&lt;&gt;"","使用不可",""))</f>
        <v/>
      </c>
      <c r="G741" s="7" t="str">
        <f>IFERROR(VLOOKUP($J741,単価!$A$2:$D$4,4,FALSE),"")</f>
        <v/>
      </c>
      <c r="H741" s="10"/>
      <c r="I741" s="7" t="str">
        <f>IFERROR(G741*H741,"")</f>
        <v/>
      </c>
      <c r="J741" s="13" t="str">
        <f t="shared" si="11"/>
        <v>202103</v>
      </c>
    </row>
    <row r="742" spans="1:10" x14ac:dyDescent="0.15">
      <c r="A742" s="3" t="str">
        <f>IF(C742&lt;&gt;"",ROW()-5,"")</f>
        <v/>
      </c>
      <c r="B742" s="3" t="str">
        <f>IF(C742&lt;&gt;"",TEXT($C$3,"0000000000"),"")</f>
        <v/>
      </c>
      <c r="C742" s="8"/>
      <c r="D742" s="9"/>
      <c r="E742" s="10"/>
      <c r="F742" s="3" t="str">
        <f>IFERROR(VLOOKUP($J742,単価!$A$2:$D$4,2,FALSE),IF(C742&lt;&gt;"","使用不可",""))</f>
        <v/>
      </c>
      <c r="G742" s="7" t="str">
        <f>IFERROR(VLOOKUP($J742,単価!$A$2:$D$4,4,FALSE),"")</f>
        <v/>
      </c>
      <c r="H742" s="10"/>
      <c r="I742" s="7" t="str">
        <f>IFERROR(G742*H742,"")</f>
        <v/>
      </c>
      <c r="J742" s="13" t="str">
        <f t="shared" si="11"/>
        <v>202103</v>
      </c>
    </row>
    <row r="743" spans="1:10" x14ac:dyDescent="0.15">
      <c r="A743" s="3" t="str">
        <f>IF(C743&lt;&gt;"",ROW()-5,"")</f>
        <v/>
      </c>
      <c r="B743" s="3" t="str">
        <f>IF(C743&lt;&gt;"",TEXT($C$3,"0000000000"),"")</f>
        <v/>
      </c>
      <c r="C743" s="8"/>
      <c r="D743" s="9"/>
      <c r="E743" s="10"/>
      <c r="F743" s="3" t="str">
        <f>IFERROR(VLOOKUP($J743,単価!$A$2:$D$4,2,FALSE),IF(C743&lt;&gt;"","使用不可",""))</f>
        <v/>
      </c>
      <c r="G743" s="7" t="str">
        <f>IFERROR(VLOOKUP($J743,単価!$A$2:$D$4,4,FALSE),"")</f>
        <v/>
      </c>
      <c r="H743" s="10"/>
      <c r="I743" s="7" t="str">
        <f>IFERROR(G743*H743,"")</f>
        <v/>
      </c>
      <c r="J743" s="13" t="str">
        <f t="shared" si="11"/>
        <v>202103</v>
      </c>
    </row>
    <row r="744" spans="1:10" x14ac:dyDescent="0.15">
      <c r="A744" s="3" t="str">
        <f>IF(C744&lt;&gt;"",ROW()-5,"")</f>
        <v/>
      </c>
      <c r="B744" s="3" t="str">
        <f>IF(C744&lt;&gt;"",TEXT($C$3,"0000000000"),"")</f>
        <v/>
      </c>
      <c r="C744" s="8"/>
      <c r="D744" s="9"/>
      <c r="E744" s="10"/>
      <c r="F744" s="3" t="str">
        <f>IFERROR(VLOOKUP($J744,単価!$A$2:$D$4,2,FALSE),IF(C744&lt;&gt;"","使用不可",""))</f>
        <v/>
      </c>
      <c r="G744" s="7" t="str">
        <f>IFERROR(VLOOKUP($J744,単価!$A$2:$D$4,4,FALSE),"")</f>
        <v/>
      </c>
      <c r="H744" s="10"/>
      <c r="I744" s="7" t="str">
        <f>IFERROR(G744*H744,"")</f>
        <v/>
      </c>
      <c r="J744" s="13" t="str">
        <f t="shared" si="11"/>
        <v>202103</v>
      </c>
    </row>
    <row r="745" spans="1:10" x14ac:dyDescent="0.15">
      <c r="A745" s="3" t="str">
        <f>IF(C745&lt;&gt;"",ROW()-5,"")</f>
        <v/>
      </c>
      <c r="B745" s="3" t="str">
        <f>IF(C745&lt;&gt;"",TEXT($C$3,"0000000000"),"")</f>
        <v/>
      </c>
      <c r="C745" s="8"/>
      <c r="D745" s="9"/>
      <c r="E745" s="10"/>
      <c r="F745" s="3" t="str">
        <f>IFERROR(VLOOKUP($J745,単価!$A$2:$D$4,2,FALSE),IF(C745&lt;&gt;"","使用不可",""))</f>
        <v/>
      </c>
      <c r="G745" s="7" t="str">
        <f>IFERROR(VLOOKUP($J745,単価!$A$2:$D$4,4,FALSE),"")</f>
        <v/>
      </c>
      <c r="H745" s="10"/>
      <c r="I745" s="7" t="str">
        <f>IFERROR(G745*H745,"")</f>
        <v/>
      </c>
      <c r="J745" s="13" t="str">
        <f t="shared" si="11"/>
        <v>202103</v>
      </c>
    </row>
    <row r="746" spans="1:10" x14ac:dyDescent="0.15">
      <c r="A746" s="3" t="str">
        <f>IF(C746&lt;&gt;"",ROW()-5,"")</f>
        <v/>
      </c>
      <c r="B746" s="3" t="str">
        <f>IF(C746&lt;&gt;"",TEXT($C$3,"0000000000"),"")</f>
        <v/>
      </c>
      <c r="C746" s="8"/>
      <c r="D746" s="9"/>
      <c r="E746" s="10"/>
      <c r="F746" s="3" t="str">
        <f>IFERROR(VLOOKUP($J746,単価!$A$2:$D$4,2,FALSE),IF(C746&lt;&gt;"","使用不可",""))</f>
        <v/>
      </c>
      <c r="G746" s="7" t="str">
        <f>IFERROR(VLOOKUP($J746,単価!$A$2:$D$4,4,FALSE),"")</f>
        <v/>
      </c>
      <c r="H746" s="10"/>
      <c r="I746" s="7" t="str">
        <f>IFERROR(G746*H746,"")</f>
        <v/>
      </c>
      <c r="J746" s="13" t="str">
        <f t="shared" si="11"/>
        <v>202103</v>
      </c>
    </row>
    <row r="747" spans="1:10" x14ac:dyDescent="0.15">
      <c r="A747" s="3" t="str">
        <f>IF(C747&lt;&gt;"",ROW()-5,"")</f>
        <v/>
      </c>
      <c r="B747" s="3" t="str">
        <f>IF(C747&lt;&gt;"",TEXT($C$3,"0000000000"),"")</f>
        <v/>
      </c>
      <c r="C747" s="8"/>
      <c r="D747" s="9"/>
      <c r="E747" s="10"/>
      <c r="F747" s="3" t="str">
        <f>IFERROR(VLOOKUP($J747,単価!$A$2:$D$4,2,FALSE),IF(C747&lt;&gt;"","使用不可",""))</f>
        <v/>
      </c>
      <c r="G747" s="7" t="str">
        <f>IFERROR(VLOOKUP($J747,単価!$A$2:$D$4,4,FALSE),"")</f>
        <v/>
      </c>
      <c r="H747" s="10"/>
      <c r="I747" s="7" t="str">
        <f>IFERROR(G747*H747,"")</f>
        <v/>
      </c>
      <c r="J747" s="13" t="str">
        <f t="shared" si="11"/>
        <v>202103</v>
      </c>
    </row>
    <row r="748" spans="1:10" x14ac:dyDescent="0.15">
      <c r="A748" s="3" t="str">
        <f>IF(C748&lt;&gt;"",ROW()-5,"")</f>
        <v/>
      </c>
      <c r="B748" s="3" t="str">
        <f>IF(C748&lt;&gt;"",TEXT($C$3,"0000000000"),"")</f>
        <v/>
      </c>
      <c r="C748" s="8"/>
      <c r="D748" s="9"/>
      <c r="E748" s="10"/>
      <c r="F748" s="3" t="str">
        <f>IFERROR(VLOOKUP($J748,単価!$A$2:$D$4,2,FALSE),IF(C748&lt;&gt;"","使用不可",""))</f>
        <v/>
      </c>
      <c r="G748" s="7" t="str">
        <f>IFERROR(VLOOKUP($J748,単価!$A$2:$D$4,4,FALSE),"")</f>
        <v/>
      </c>
      <c r="H748" s="10"/>
      <c r="I748" s="7" t="str">
        <f>IFERROR(G748*H748,"")</f>
        <v/>
      </c>
      <c r="J748" s="13" t="str">
        <f t="shared" si="11"/>
        <v>202103</v>
      </c>
    </row>
    <row r="749" spans="1:10" x14ac:dyDescent="0.15">
      <c r="A749" s="3" t="str">
        <f>IF(C749&lt;&gt;"",ROW()-5,"")</f>
        <v/>
      </c>
      <c r="B749" s="3" t="str">
        <f>IF(C749&lt;&gt;"",TEXT($C$3,"0000000000"),"")</f>
        <v/>
      </c>
      <c r="C749" s="8"/>
      <c r="D749" s="9"/>
      <c r="E749" s="10"/>
      <c r="F749" s="3" t="str">
        <f>IFERROR(VLOOKUP($J749,単価!$A$2:$D$4,2,FALSE),IF(C749&lt;&gt;"","使用不可",""))</f>
        <v/>
      </c>
      <c r="G749" s="7" t="str">
        <f>IFERROR(VLOOKUP($J749,単価!$A$2:$D$4,4,FALSE),"")</f>
        <v/>
      </c>
      <c r="H749" s="10"/>
      <c r="I749" s="7" t="str">
        <f>IFERROR(G749*H749,"")</f>
        <v/>
      </c>
      <c r="J749" s="13" t="str">
        <f t="shared" si="11"/>
        <v>202103</v>
      </c>
    </row>
    <row r="750" spans="1:10" x14ac:dyDescent="0.15">
      <c r="A750" s="3" t="str">
        <f>IF(C750&lt;&gt;"",ROW()-5,"")</f>
        <v/>
      </c>
      <c r="B750" s="3" t="str">
        <f>IF(C750&lt;&gt;"",TEXT($C$3,"0000000000"),"")</f>
        <v/>
      </c>
      <c r="C750" s="8"/>
      <c r="D750" s="9"/>
      <c r="E750" s="10"/>
      <c r="F750" s="3" t="str">
        <f>IFERROR(VLOOKUP($J750,単価!$A$2:$D$4,2,FALSE),IF(C750&lt;&gt;"","使用不可",""))</f>
        <v/>
      </c>
      <c r="G750" s="7" t="str">
        <f>IFERROR(VLOOKUP($J750,単価!$A$2:$D$4,4,FALSE),"")</f>
        <v/>
      </c>
      <c r="H750" s="10"/>
      <c r="I750" s="7" t="str">
        <f>IFERROR(G750*H750,"")</f>
        <v/>
      </c>
      <c r="J750" s="13" t="str">
        <f t="shared" si="11"/>
        <v>202103</v>
      </c>
    </row>
    <row r="751" spans="1:10" x14ac:dyDescent="0.15">
      <c r="A751" s="3" t="str">
        <f>IF(C751&lt;&gt;"",ROW()-5,"")</f>
        <v/>
      </c>
      <c r="B751" s="3" t="str">
        <f>IF(C751&lt;&gt;"",TEXT($C$3,"0000000000"),"")</f>
        <v/>
      </c>
      <c r="C751" s="8"/>
      <c r="D751" s="9"/>
      <c r="E751" s="10"/>
      <c r="F751" s="3" t="str">
        <f>IFERROR(VLOOKUP($J751,単価!$A$2:$D$4,2,FALSE),IF(C751&lt;&gt;"","使用不可",""))</f>
        <v/>
      </c>
      <c r="G751" s="7" t="str">
        <f>IFERROR(VLOOKUP($J751,単価!$A$2:$D$4,4,FALSE),"")</f>
        <v/>
      </c>
      <c r="H751" s="10"/>
      <c r="I751" s="7" t="str">
        <f>IFERROR(G751*H751,"")</f>
        <v/>
      </c>
      <c r="J751" s="13" t="str">
        <f t="shared" si="11"/>
        <v>202103</v>
      </c>
    </row>
    <row r="752" spans="1:10" x14ac:dyDescent="0.15">
      <c r="A752" s="3" t="str">
        <f>IF(C752&lt;&gt;"",ROW()-5,"")</f>
        <v/>
      </c>
      <c r="B752" s="3" t="str">
        <f>IF(C752&lt;&gt;"",TEXT($C$3,"0000000000"),"")</f>
        <v/>
      </c>
      <c r="C752" s="8"/>
      <c r="D752" s="9"/>
      <c r="E752" s="10"/>
      <c r="F752" s="3" t="str">
        <f>IFERROR(VLOOKUP($J752,単価!$A$2:$D$4,2,FALSE),IF(C752&lt;&gt;"","使用不可",""))</f>
        <v/>
      </c>
      <c r="G752" s="7" t="str">
        <f>IFERROR(VLOOKUP($J752,単価!$A$2:$D$4,4,FALSE),"")</f>
        <v/>
      </c>
      <c r="H752" s="10"/>
      <c r="I752" s="7" t="str">
        <f>IFERROR(G752*H752,"")</f>
        <v/>
      </c>
      <c r="J752" s="13" t="str">
        <f t="shared" si="11"/>
        <v>202103</v>
      </c>
    </row>
    <row r="753" spans="1:10" x14ac:dyDescent="0.15">
      <c r="A753" s="3" t="str">
        <f>IF(C753&lt;&gt;"",ROW()-5,"")</f>
        <v/>
      </c>
      <c r="B753" s="3" t="str">
        <f>IF(C753&lt;&gt;"",TEXT($C$3,"0000000000"),"")</f>
        <v/>
      </c>
      <c r="C753" s="8"/>
      <c r="D753" s="9"/>
      <c r="E753" s="10"/>
      <c r="F753" s="3" t="str">
        <f>IFERROR(VLOOKUP($J753,単価!$A$2:$D$4,2,FALSE),IF(C753&lt;&gt;"","使用不可",""))</f>
        <v/>
      </c>
      <c r="G753" s="7" t="str">
        <f>IFERROR(VLOOKUP($J753,単価!$A$2:$D$4,4,FALSE),"")</f>
        <v/>
      </c>
      <c r="H753" s="10"/>
      <c r="I753" s="7" t="str">
        <f>IFERROR(G753*H753,"")</f>
        <v/>
      </c>
      <c r="J753" s="13" t="str">
        <f t="shared" si="11"/>
        <v>202103</v>
      </c>
    </row>
    <row r="754" spans="1:10" x14ac:dyDescent="0.15">
      <c r="A754" s="3" t="str">
        <f>IF(C754&lt;&gt;"",ROW()-5,"")</f>
        <v/>
      </c>
      <c r="B754" s="3" t="str">
        <f>IF(C754&lt;&gt;"",TEXT($C$3,"0000000000"),"")</f>
        <v/>
      </c>
      <c r="C754" s="8"/>
      <c r="D754" s="9"/>
      <c r="E754" s="10"/>
      <c r="F754" s="3" t="str">
        <f>IFERROR(VLOOKUP($J754,単価!$A$2:$D$4,2,FALSE),IF(C754&lt;&gt;"","使用不可",""))</f>
        <v/>
      </c>
      <c r="G754" s="7" t="str">
        <f>IFERROR(VLOOKUP($J754,単価!$A$2:$D$4,4,FALSE),"")</f>
        <v/>
      </c>
      <c r="H754" s="10"/>
      <c r="I754" s="7" t="str">
        <f>IFERROR(G754*H754,"")</f>
        <v/>
      </c>
      <c r="J754" s="13" t="str">
        <f t="shared" si="11"/>
        <v>202103</v>
      </c>
    </row>
    <row r="755" spans="1:10" x14ac:dyDescent="0.15">
      <c r="A755" s="3" t="str">
        <f>IF(C755&lt;&gt;"",ROW()-5,"")</f>
        <v/>
      </c>
      <c r="B755" s="3" t="str">
        <f>IF(C755&lt;&gt;"",TEXT($C$3,"0000000000"),"")</f>
        <v/>
      </c>
      <c r="C755" s="8"/>
      <c r="D755" s="9"/>
      <c r="E755" s="10"/>
      <c r="F755" s="3" t="str">
        <f>IFERROR(VLOOKUP($J755,単価!$A$2:$D$4,2,FALSE),IF(C755&lt;&gt;"","使用不可",""))</f>
        <v/>
      </c>
      <c r="G755" s="7" t="str">
        <f>IFERROR(VLOOKUP($J755,単価!$A$2:$D$4,4,FALSE),"")</f>
        <v/>
      </c>
      <c r="H755" s="10"/>
      <c r="I755" s="7" t="str">
        <f>IFERROR(G755*H755,"")</f>
        <v/>
      </c>
      <c r="J755" s="13" t="str">
        <f t="shared" si="11"/>
        <v>202103</v>
      </c>
    </row>
    <row r="756" spans="1:10" x14ac:dyDescent="0.15">
      <c r="A756" s="3" t="str">
        <f>IF(C756&lt;&gt;"",ROW()-5,"")</f>
        <v/>
      </c>
      <c r="B756" s="3" t="str">
        <f>IF(C756&lt;&gt;"",TEXT($C$3,"0000000000"),"")</f>
        <v/>
      </c>
      <c r="C756" s="8"/>
      <c r="D756" s="9"/>
      <c r="E756" s="10"/>
      <c r="F756" s="3" t="str">
        <f>IFERROR(VLOOKUP($J756,単価!$A$2:$D$4,2,FALSE),IF(C756&lt;&gt;"","使用不可",""))</f>
        <v/>
      </c>
      <c r="G756" s="7" t="str">
        <f>IFERROR(VLOOKUP($J756,単価!$A$2:$D$4,4,FALSE),"")</f>
        <v/>
      </c>
      <c r="H756" s="10"/>
      <c r="I756" s="7" t="str">
        <f>IFERROR(G756*H756,"")</f>
        <v/>
      </c>
      <c r="J756" s="13" t="str">
        <f t="shared" si="11"/>
        <v>202103</v>
      </c>
    </row>
    <row r="757" spans="1:10" x14ac:dyDescent="0.15">
      <c r="A757" s="3" t="str">
        <f>IF(C757&lt;&gt;"",ROW()-5,"")</f>
        <v/>
      </c>
      <c r="B757" s="3" t="str">
        <f>IF(C757&lt;&gt;"",TEXT($C$3,"0000000000"),"")</f>
        <v/>
      </c>
      <c r="C757" s="8"/>
      <c r="D757" s="9"/>
      <c r="E757" s="10"/>
      <c r="F757" s="3" t="str">
        <f>IFERROR(VLOOKUP($J757,単価!$A$2:$D$4,2,FALSE),IF(C757&lt;&gt;"","使用不可",""))</f>
        <v/>
      </c>
      <c r="G757" s="7" t="str">
        <f>IFERROR(VLOOKUP($J757,単価!$A$2:$D$4,4,FALSE),"")</f>
        <v/>
      </c>
      <c r="H757" s="10"/>
      <c r="I757" s="7" t="str">
        <f>IFERROR(G757*H757,"")</f>
        <v/>
      </c>
      <c r="J757" s="13" t="str">
        <f t="shared" si="11"/>
        <v>202103</v>
      </c>
    </row>
    <row r="758" spans="1:10" x14ac:dyDescent="0.15">
      <c r="A758" s="3" t="str">
        <f>IF(C758&lt;&gt;"",ROW()-5,"")</f>
        <v/>
      </c>
      <c r="B758" s="3" t="str">
        <f>IF(C758&lt;&gt;"",TEXT($C$3,"0000000000"),"")</f>
        <v/>
      </c>
      <c r="C758" s="8"/>
      <c r="D758" s="9"/>
      <c r="E758" s="10"/>
      <c r="F758" s="3" t="str">
        <f>IFERROR(VLOOKUP($J758,単価!$A$2:$D$4,2,FALSE),IF(C758&lt;&gt;"","使用不可",""))</f>
        <v/>
      </c>
      <c r="G758" s="7" t="str">
        <f>IFERROR(VLOOKUP($J758,単価!$A$2:$D$4,4,FALSE),"")</f>
        <v/>
      </c>
      <c r="H758" s="10"/>
      <c r="I758" s="7" t="str">
        <f>IFERROR(G758*H758,"")</f>
        <v/>
      </c>
      <c r="J758" s="13" t="str">
        <f t="shared" si="11"/>
        <v>202103</v>
      </c>
    </row>
    <row r="759" spans="1:10" x14ac:dyDescent="0.15">
      <c r="A759" s="3" t="str">
        <f>IF(C759&lt;&gt;"",ROW()-5,"")</f>
        <v/>
      </c>
      <c r="B759" s="3" t="str">
        <f>IF(C759&lt;&gt;"",TEXT($C$3,"0000000000"),"")</f>
        <v/>
      </c>
      <c r="C759" s="8"/>
      <c r="D759" s="9"/>
      <c r="E759" s="10"/>
      <c r="F759" s="3" t="str">
        <f>IFERROR(VLOOKUP($J759,単価!$A$2:$D$4,2,FALSE),IF(C759&lt;&gt;"","使用不可",""))</f>
        <v/>
      </c>
      <c r="G759" s="7" t="str">
        <f>IFERROR(VLOOKUP($J759,単価!$A$2:$D$4,4,FALSE),"")</f>
        <v/>
      </c>
      <c r="H759" s="10"/>
      <c r="I759" s="7" t="str">
        <f>IFERROR(G759*H759,"")</f>
        <v/>
      </c>
      <c r="J759" s="13" t="str">
        <f t="shared" si="11"/>
        <v>202103</v>
      </c>
    </row>
    <row r="760" spans="1:10" x14ac:dyDescent="0.15">
      <c r="A760" s="3" t="str">
        <f>IF(C760&lt;&gt;"",ROW()-5,"")</f>
        <v/>
      </c>
      <c r="B760" s="3" t="str">
        <f>IF(C760&lt;&gt;"",TEXT($C$3,"0000000000"),"")</f>
        <v/>
      </c>
      <c r="C760" s="8"/>
      <c r="D760" s="9"/>
      <c r="E760" s="10"/>
      <c r="F760" s="3" t="str">
        <f>IFERROR(VLOOKUP($J760,単価!$A$2:$D$4,2,FALSE),IF(C760&lt;&gt;"","使用不可",""))</f>
        <v/>
      </c>
      <c r="G760" s="7" t="str">
        <f>IFERROR(VLOOKUP($J760,単価!$A$2:$D$4,4,FALSE),"")</f>
        <v/>
      </c>
      <c r="H760" s="10"/>
      <c r="I760" s="7" t="str">
        <f>IFERROR(G760*H760,"")</f>
        <v/>
      </c>
      <c r="J760" s="13" t="str">
        <f t="shared" si="11"/>
        <v>202103</v>
      </c>
    </row>
    <row r="761" spans="1:10" x14ac:dyDescent="0.15">
      <c r="A761" s="3" t="str">
        <f>IF(C761&lt;&gt;"",ROW()-5,"")</f>
        <v/>
      </c>
      <c r="B761" s="3" t="str">
        <f>IF(C761&lt;&gt;"",TEXT($C$3,"0000000000"),"")</f>
        <v/>
      </c>
      <c r="C761" s="8"/>
      <c r="D761" s="9"/>
      <c r="E761" s="10"/>
      <c r="F761" s="3" t="str">
        <f>IFERROR(VLOOKUP($J761,単価!$A$2:$D$4,2,FALSE),IF(C761&lt;&gt;"","使用不可",""))</f>
        <v/>
      </c>
      <c r="G761" s="7" t="str">
        <f>IFERROR(VLOOKUP($J761,単価!$A$2:$D$4,4,FALSE),"")</f>
        <v/>
      </c>
      <c r="H761" s="10"/>
      <c r="I761" s="7" t="str">
        <f>IFERROR(G761*H761,"")</f>
        <v/>
      </c>
      <c r="J761" s="13" t="str">
        <f t="shared" si="11"/>
        <v>202103</v>
      </c>
    </row>
    <row r="762" spans="1:10" x14ac:dyDescent="0.15">
      <c r="A762" s="3" t="str">
        <f>IF(C762&lt;&gt;"",ROW()-5,"")</f>
        <v/>
      </c>
      <c r="B762" s="3" t="str">
        <f>IF(C762&lt;&gt;"",TEXT($C$3,"0000000000"),"")</f>
        <v/>
      </c>
      <c r="C762" s="8"/>
      <c r="D762" s="9"/>
      <c r="E762" s="10"/>
      <c r="F762" s="3" t="str">
        <f>IFERROR(VLOOKUP($J762,単価!$A$2:$D$4,2,FALSE),IF(C762&lt;&gt;"","使用不可",""))</f>
        <v/>
      </c>
      <c r="G762" s="7" t="str">
        <f>IFERROR(VLOOKUP($J762,単価!$A$2:$D$4,4,FALSE),"")</f>
        <v/>
      </c>
      <c r="H762" s="10"/>
      <c r="I762" s="7" t="str">
        <f>IFERROR(G762*H762,"")</f>
        <v/>
      </c>
      <c r="J762" s="13" t="str">
        <f t="shared" si="11"/>
        <v>202103</v>
      </c>
    </row>
    <row r="763" spans="1:10" x14ac:dyDescent="0.15">
      <c r="A763" s="3" t="str">
        <f>IF(C763&lt;&gt;"",ROW()-5,"")</f>
        <v/>
      </c>
      <c r="B763" s="3" t="str">
        <f>IF(C763&lt;&gt;"",TEXT($C$3,"0000000000"),"")</f>
        <v/>
      </c>
      <c r="C763" s="8"/>
      <c r="D763" s="9"/>
      <c r="E763" s="10"/>
      <c r="F763" s="3" t="str">
        <f>IFERROR(VLOOKUP($J763,単価!$A$2:$D$4,2,FALSE),IF(C763&lt;&gt;"","使用不可",""))</f>
        <v/>
      </c>
      <c r="G763" s="7" t="str">
        <f>IFERROR(VLOOKUP($J763,単価!$A$2:$D$4,4,FALSE),"")</f>
        <v/>
      </c>
      <c r="H763" s="10"/>
      <c r="I763" s="7" t="str">
        <f>IFERROR(G763*H763,"")</f>
        <v/>
      </c>
      <c r="J763" s="13" t="str">
        <f t="shared" si="11"/>
        <v>202103</v>
      </c>
    </row>
    <row r="764" spans="1:10" x14ac:dyDescent="0.15">
      <c r="A764" s="3" t="str">
        <f>IF(C764&lt;&gt;"",ROW()-5,"")</f>
        <v/>
      </c>
      <c r="B764" s="3" t="str">
        <f>IF(C764&lt;&gt;"",TEXT($C$3,"0000000000"),"")</f>
        <v/>
      </c>
      <c r="C764" s="8"/>
      <c r="D764" s="9"/>
      <c r="E764" s="10"/>
      <c r="F764" s="3" t="str">
        <f>IFERROR(VLOOKUP($J764,単価!$A$2:$D$4,2,FALSE),IF(C764&lt;&gt;"","使用不可",""))</f>
        <v/>
      </c>
      <c r="G764" s="7" t="str">
        <f>IFERROR(VLOOKUP($J764,単価!$A$2:$D$4,4,FALSE),"")</f>
        <v/>
      </c>
      <c r="H764" s="10"/>
      <c r="I764" s="7" t="str">
        <f>IFERROR(G764*H764,"")</f>
        <v/>
      </c>
      <c r="J764" s="13" t="str">
        <f t="shared" si="11"/>
        <v>202103</v>
      </c>
    </row>
    <row r="765" spans="1:10" x14ac:dyDescent="0.15">
      <c r="A765" s="3" t="str">
        <f>IF(C765&lt;&gt;"",ROW()-5,"")</f>
        <v/>
      </c>
      <c r="B765" s="3" t="str">
        <f>IF(C765&lt;&gt;"",TEXT($C$3,"0000000000"),"")</f>
        <v/>
      </c>
      <c r="C765" s="8"/>
      <c r="D765" s="9"/>
      <c r="E765" s="10"/>
      <c r="F765" s="3" t="str">
        <f>IFERROR(VLOOKUP($J765,単価!$A$2:$D$4,2,FALSE),IF(C765&lt;&gt;"","使用不可",""))</f>
        <v/>
      </c>
      <c r="G765" s="7" t="str">
        <f>IFERROR(VLOOKUP($J765,単価!$A$2:$D$4,4,FALSE),"")</f>
        <v/>
      </c>
      <c r="H765" s="10"/>
      <c r="I765" s="7" t="str">
        <f>IFERROR(G765*H765,"")</f>
        <v/>
      </c>
      <c r="J765" s="13" t="str">
        <f t="shared" si="11"/>
        <v>202103</v>
      </c>
    </row>
    <row r="766" spans="1:10" x14ac:dyDescent="0.15">
      <c r="A766" s="3" t="str">
        <f>IF(C766&lt;&gt;"",ROW()-5,"")</f>
        <v/>
      </c>
      <c r="B766" s="3" t="str">
        <f>IF(C766&lt;&gt;"",TEXT($C$3,"0000000000"),"")</f>
        <v/>
      </c>
      <c r="C766" s="8"/>
      <c r="D766" s="9"/>
      <c r="E766" s="10"/>
      <c r="F766" s="3" t="str">
        <f>IFERROR(VLOOKUP($J766,単価!$A$2:$D$4,2,FALSE),IF(C766&lt;&gt;"","使用不可",""))</f>
        <v/>
      </c>
      <c r="G766" s="7" t="str">
        <f>IFERROR(VLOOKUP($J766,単価!$A$2:$D$4,4,FALSE),"")</f>
        <v/>
      </c>
      <c r="H766" s="10"/>
      <c r="I766" s="7" t="str">
        <f>IFERROR(G766*H766,"")</f>
        <v/>
      </c>
      <c r="J766" s="13" t="str">
        <f t="shared" si="11"/>
        <v>202103</v>
      </c>
    </row>
    <row r="767" spans="1:10" x14ac:dyDescent="0.15">
      <c r="A767" s="3" t="str">
        <f>IF(C767&lt;&gt;"",ROW()-5,"")</f>
        <v/>
      </c>
      <c r="B767" s="3" t="str">
        <f>IF(C767&lt;&gt;"",TEXT($C$3,"0000000000"),"")</f>
        <v/>
      </c>
      <c r="C767" s="8"/>
      <c r="D767" s="9"/>
      <c r="E767" s="10"/>
      <c r="F767" s="3" t="str">
        <f>IFERROR(VLOOKUP($J767,単価!$A$2:$D$4,2,FALSE),IF(C767&lt;&gt;"","使用不可",""))</f>
        <v/>
      </c>
      <c r="G767" s="7" t="str">
        <f>IFERROR(VLOOKUP($J767,単価!$A$2:$D$4,4,FALSE),"")</f>
        <v/>
      </c>
      <c r="H767" s="10"/>
      <c r="I767" s="7" t="str">
        <f>IFERROR(G767*H767,"")</f>
        <v/>
      </c>
      <c r="J767" s="13" t="str">
        <f t="shared" si="11"/>
        <v>202103</v>
      </c>
    </row>
    <row r="768" spans="1:10" x14ac:dyDescent="0.15">
      <c r="A768" s="3" t="str">
        <f>IF(C768&lt;&gt;"",ROW()-5,"")</f>
        <v/>
      </c>
      <c r="B768" s="3" t="str">
        <f>IF(C768&lt;&gt;"",TEXT($C$3,"0000000000"),"")</f>
        <v/>
      </c>
      <c r="C768" s="8"/>
      <c r="D768" s="9"/>
      <c r="E768" s="10"/>
      <c r="F768" s="3" t="str">
        <f>IFERROR(VLOOKUP($J768,単価!$A$2:$D$4,2,FALSE),IF(C768&lt;&gt;"","使用不可",""))</f>
        <v/>
      </c>
      <c r="G768" s="7" t="str">
        <f>IFERROR(VLOOKUP($J768,単価!$A$2:$D$4,4,FALSE),"")</f>
        <v/>
      </c>
      <c r="H768" s="10"/>
      <c r="I768" s="7" t="str">
        <f>IFERROR(G768*H768,"")</f>
        <v/>
      </c>
      <c r="J768" s="13" t="str">
        <f t="shared" si="11"/>
        <v>202103</v>
      </c>
    </row>
    <row r="769" spans="1:10" x14ac:dyDescent="0.15">
      <c r="A769" s="3" t="str">
        <f>IF(C769&lt;&gt;"",ROW()-5,"")</f>
        <v/>
      </c>
      <c r="B769" s="3" t="str">
        <f>IF(C769&lt;&gt;"",TEXT($C$3,"0000000000"),"")</f>
        <v/>
      </c>
      <c r="C769" s="8"/>
      <c r="D769" s="9"/>
      <c r="E769" s="10"/>
      <c r="F769" s="3" t="str">
        <f>IFERROR(VLOOKUP($J769,単価!$A$2:$D$4,2,FALSE),IF(C769&lt;&gt;"","使用不可",""))</f>
        <v/>
      </c>
      <c r="G769" s="7" t="str">
        <f>IFERROR(VLOOKUP($J769,単価!$A$2:$D$4,4,FALSE),"")</f>
        <v/>
      </c>
      <c r="H769" s="10"/>
      <c r="I769" s="7" t="str">
        <f>IFERROR(G769*H769,"")</f>
        <v/>
      </c>
      <c r="J769" s="13" t="str">
        <f t="shared" si="11"/>
        <v>202103</v>
      </c>
    </row>
    <row r="770" spans="1:10" x14ac:dyDescent="0.15">
      <c r="A770" s="3" t="str">
        <f>IF(C770&lt;&gt;"",ROW()-5,"")</f>
        <v/>
      </c>
      <c r="B770" s="3" t="str">
        <f>IF(C770&lt;&gt;"",TEXT($C$3,"0000000000"),"")</f>
        <v/>
      </c>
      <c r="C770" s="8"/>
      <c r="D770" s="9"/>
      <c r="E770" s="10"/>
      <c r="F770" s="3" t="str">
        <f>IFERROR(VLOOKUP($J770,単価!$A$2:$D$4,2,FALSE),IF(C770&lt;&gt;"","使用不可",""))</f>
        <v/>
      </c>
      <c r="G770" s="7" t="str">
        <f>IFERROR(VLOOKUP($J770,単価!$A$2:$D$4,4,FALSE),"")</f>
        <v/>
      </c>
      <c r="H770" s="10"/>
      <c r="I770" s="7" t="str">
        <f>IFERROR(G770*H770,"")</f>
        <v/>
      </c>
      <c r="J770" s="13" t="str">
        <f t="shared" si="11"/>
        <v>202103</v>
      </c>
    </row>
    <row r="771" spans="1:10" x14ac:dyDescent="0.15">
      <c r="A771" s="3" t="str">
        <f>IF(C771&lt;&gt;"",ROW()-5,"")</f>
        <v/>
      </c>
      <c r="B771" s="3" t="str">
        <f>IF(C771&lt;&gt;"",TEXT($C$3,"0000000000"),"")</f>
        <v/>
      </c>
      <c r="C771" s="8"/>
      <c r="D771" s="9"/>
      <c r="E771" s="10"/>
      <c r="F771" s="3" t="str">
        <f>IFERROR(VLOOKUP($J771,単価!$A$2:$D$4,2,FALSE),IF(C771&lt;&gt;"","使用不可",""))</f>
        <v/>
      </c>
      <c r="G771" s="7" t="str">
        <f>IFERROR(VLOOKUP($J771,単価!$A$2:$D$4,4,FALSE),"")</f>
        <v/>
      </c>
      <c r="H771" s="10"/>
      <c r="I771" s="7" t="str">
        <f>IFERROR(G771*H771,"")</f>
        <v/>
      </c>
      <c r="J771" s="13" t="str">
        <f t="shared" si="11"/>
        <v>202103</v>
      </c>
    </row>
    <row r="772" spans="1:10" x14ac:dyDescent="0.15">
      <c r="A772" s="3" t="str">
        <f>IF(C772&lt;&gt;"",ROW()-5,"")</f>
        <v/>
      </c>
      <c r="B772" s="3" t="str">
        <f>IF(C772&lt;&gt;"",TEXT($C$3,"0000000000"),"")</f>
        <v/>
      </c>
      <c r="C772" s="8"/>
      <c r="D772" s="9"/>
      <c r="E772" s="10"/>
      <c r="F772" s="3" t="str">
        <f>IFERROR(VLOOKUP($J772,単価!$A$2:$D$4,2,FALSE),IF(C772&lt;&gt;"","使用不可",""))</f>
        <v/>
      </c>
      <c r="G772" s="7" t="str">
        <f>IFERROR(VLOOKUP($J772,単価!$A$2:$D$4,4,FALSE),"")</f>
        <v/>
      </c>
      <c r="H772" s="10"/>
      <c r="I772" s="7" t="str">
        <f>IFERROR(G772*H772,"")</f>
        <v/>
      </c>
      <c r="J772" s="13" t="str">
        <f t="shared" si="11"/>
        <v>202103</v>
      </c>
    </row>
    <row r="773" spans="1:10" x14ac:dyDescent="0.15">
      <c r="A773" s="3" t="str">
        <f>IF(C773&lt;&gt;"",ROW()-5,"")</f>
        <v/>
      </c>
      <c r="B773" s="3" t="str">
        <f>IF(C773&lt;&gt;"",TEXT($C$3,"0000000000"),"")</f>
        <v/>
      </c>
      <c r="C773" s="8"/>
      <c r="D773" s="9"/>
      <c r="E773" s="10"/>
      <c r="F773" s="3" t="str">
        <f>IFERROR(VLOOKUP($J773,単価!$A$2:$D$4,2,FALSE),IF(C773&lt;&gt;"","使用不可",""))</f>
        <v/>
      </c>
      <c r="G773" s="7" t="str">
        <f>IFERROR(VLOOKUP($J773,単価!$A$2:$D$4,4,FALSE),"")</f>
        <v/>
      </c>
      <c r="H773" s="10"/>
      <c r="I773" s="7" t="str">
        <f>IFERROR(G773*H773,"")</f>
        <v/>
      </c>
      <c r="J773" s="13" t="str">
        <f t="shared" si="11"/>
        <v>202103</v>
      </c>
    </row>
    <row r="774" spans="1:10" x14ac:dyDescent="0.15">
      <c r="A774" s="3" t="str">
        <f>IF(C774&lt;&gt;"",ROW()-5,"")</f>
        <v/>
      </c>
      <c r="B774" s="3" t="str">
        <f>IF(C774&lt;&gt;"",TEXT($C$3,"0000000000"),"")</f>
        <v/>
      </c>
      <c r="C774" s="8"/>
      <c r="D774" s="9"/>
      <c r="E774" s="10"/>
      <c r="F774" s="3" t="str">
        <f>IFERROR(VLOOKUP($J774,単価!$A$2:$D$4,2,FALSE),IF(C774&lt;&gt;"","使用不可",""))</f>
        <v/>
      </c>
      <c r="G774" s="7" t="str">
        <f>IFERROR(VLOOKUP($J774,単価!$A$2:$D$4,4,FALSE),"")</f>
        <v/>
      </c>
      <c r="H774" s="10"/>
      <c r="I774" s="7" t="str">
        <f>IFERROR(G774*H774,"")</f>
        <v/>
      </c>
      <c r="J774" s="13" t="str">
        <f t="shared" si="11"/>
        <v>202103</v>
      </c>
    </row>
    <row r="775" spans="1:10" x14ac:dyDescent="0.15">
      <c r="A775" s="3" t="str">
        <f>IF(C775&lt;&gt;"",ROW()-5,"")</f>
        <v/>
      </c>
      <c r="B775" s="3" t="str">
        <f>IF(C775&lt;&gt;"",TEXT($C$3,"0000000000"),"")</f>
        <v/>
      </c>
      <c r="C775" s="8"/>
      <c r="D775" s="9"/>
      <c r="E775" s="10"/>
      <c r="F775" s="3" t="str">
        <f>IFERROR(VLOOKUP($J775,単価!$A$2:$D$4,2,FALSE),IF(C775&lt;&gt;"","使用不可",""))</f>
        <v/>
      </c>
      <c r="G775" s="7" t="str">
        <f>IFERROR(VLOOKUP($J775,単価!$A$2:$D$4,4,FALSE),"")</f>
        <v/>
      </c>
      <c r="H775" s="10"/>
      <c r="I775" s="7" t="str">
        <f>IFERROR(G775*H775,"")</f>
        <v/>
      </c>
      <c r="J775" s="13" t="str">
        <f t="shared" ref="J775:J838" si="12">$E775 &amp; IF(_xlfn.DAYS(DATE(2021,3,31),$D775)&gt;=0,"202103","202104")</f>
        <v>202103</v>
      </c>
    </row>
    <row r="776" spans="1:10" x14ac:dyDescent="0.15">
      <c r="A776" s="3" t="str">
        <f>IF(C776&lt;&gt;"",ROW()-5,"")</f>
        <v/>
      </c>
      <c r="B776" s="3" t="str">
        <f>IF(C776&lt;&gt;"",TEXT($C$3,"0000000000"),"")</f>
        <v/>
      </c>
      <c r="C776" s="8"/>
      <c r="D776" s="9"/>
      <c r="E776" s="10"/>
      <c r="F776" s="3" t="str">
        <f>IFERROR(VLOOKUP($J776,単価!$A$2:$D$4,2,FALSE),IF(C776&lt;&gt;"","使用不可",""))</f>
        <v/>
      </c>
      <c r="G776" s="7" t="str">
        <f>IFERROR(VLOOKUP($J776,単価!$A$2:$D$4,4,FALSE),"")</f>
        <v/>
      </c>
      <c r="H776" s="10"/>
      <c r="I776" s="7" t="str">
        <f>IFERROR(G776*H776,"")</f>
        <v/>
      </c>
      <c r="J776" s="13" t="str">
        <f t="shared" si="12"/>
        <v>202103</v>
      </c>
    </row>
    <row r="777" spans="1:10" x14ac:dyDescent="0.15">
      <c r="A777" s="3" t="str">
        <f>IF(C777&lt;&gt;"",ROW()-5,"")</f>
        <v/>
      </c>
      <c r="B777" s="3" t="str">
        <f>IF(C777&lt;&gt;"",TEXT($C$3,"0000000000"),"")</f>
        <v/>
      </c>
      <c r="C777" s="8"/>
      <c r="D777" s="9"/>
      <c r="E777" s="10"/>
      <c r="F777" s="3" t="str">
        <f>IFERROR(VLOOKUP($J777,単価!$A$2:$D$4,2,FALSE),IF(C777&lt;&gt;"","使用不可",""))</f>
        <v/>
      </c>
      <c r="G777" s="7" t="str">
        <f>IFERROR(VLOOKUP($J777,単価!$A$2:$D$4,4,FALSE),"")</f>
        <v/>
      </c>
      <c r="H777" s="10"/>
      <c r="I777" s="7" t="str">
        <f>IFERROR(G777*H777,"")</f>
        <v/>
      </c>
      <c r="J777" s="13" t="str">
        <f t="shared" si="12"/>
        <v>202103</v>
      </c>
    </row>
    <row r="778" spans="1:10" x14ac:dyDescent="0.15">
      <c r="A778" s="3" t="str">
        <f>IF(C778&lt;&gt;"",ROW()-5,"")</f>
        <v/>
      </c>
      <c r="B778" s="3" t="str">
        <f>IF(C778&lt;&gt;"",TEXT($C$3,"0000000000"),"")</f>
        <v/>
      </c>
      <c r="C778" s="8"/>
      <c r="D778" s="9"/>
      <c r="E778" s="10"/>
      <c r="F778" s="3" t="str">
        <f>IFERROR(VLOOKUP($J778,単価!$A$2:$D$4,2,FALSE),IF(C778&lt;&gt;"","使用不可",""))</f>
        <v/>
      </c>
      <c r="G778" s="7" t="str">
        <f>IFERROR(VLOOKUP($J778,単価!$A$2:$D$4,4,FALSE),"")</f>
        <v/>
      </c>
      <c r="H778" s="10"/>
      <c r="I778" s="7" t="str">
        <f>IFERROR(G778*H778,"")</f>
        <v/>
      </c>
      <c r="J778" s="13" t="str">
        <f t="shared" si="12"/>
        <v>202103</v>
      </c>
    </row>
    <row r="779" spans="1:10" x14ac:dyDescent="0.15">
      <c r="A779" s="3" t="str">
        <f>IF(C779&lt;&gt;"",ROW()-5,"")</f>
        <v/>
      </c>
      <c r="B779" s="3" t="str">
        <f>IF(C779&lt;&gt;"",TEXT($C$3,"0000000000"),"")</f>
        <v/>
      </c>
      <c r="C779" s="8"/>
      <c r="D779" s="9"/>
      <c r="E779" s="10"/>
      <c r="F779" s="3" t="str">
        <f>IFERROR(VLOOKUP($J779,単価!$A$2:$D$4,2,FALSE),IF(C779&lt;&gt;"","使用不可",""))</f>
        <v/>
      </c>
      <c r="G779" s="7" t="str">
        <f>IFERROR(VLOOKUP($J779,単価!$A$2:$D$4,4,FALSE),"")</f>
        <v/>
      </c>
      <c r="H779" s="10"/>
      <c r="I779" s="7" t="str">
        <f>IFERROR(G779*H779,"")</f>
        <v/>
      </c>
      <c r="J779" s="13" t="str">
        <f t="shared" si="12"/>
        <v>202103</v>
      </c>
    </row>
    <row r="780" spans="1:10" x14ac:dyDescent="0.15">
      <c r="A780" s="3" t="str">
        <f>IF(C780&lt;&gt;"",ROW()-5,"")</f>
        <v/>
      </c>
      <c r="B780" s="3" t="str">
        <f>IF(C780&lt;&gt;"",TEXT($C$3,"0000000000"),"")</f>
        <v/>
      </c>
      <c r="C780" s="8"/>
      <c r="D780" s="9"/>
      <c r="E780" s="10"/>
      <c r="F780" s="3" t="str">
        <f>IFERROR(VLOOKUP($J780,単価!$A$2:$D$4,2,FALSE),IF(C780&lt;&gt;"","使用不可",""))</f>
        <v/>
      </c>
      <c r="G780" s="7" t="str">
        <f>IFERROR(VLOOKUP($J780,単価!$A$2:$D$4,4,FALSE),"")</f>
        <v/>
      </c>
      <c r="H780" s="10"/>
      <c r="I780" s="7" t="str">
        <f>IFERROR(G780*H780,"")</f>
        <v/>
      </c>
      <c r="J780" s="13" t="str">
        <f t="shared" si="12"/>
        <v>202103</v>
      </c>
    </row>
    <row r="781" spans="1:10" x14ac:dyDescent="0.15">
      <c r="A781" s="3" t="str">
        <f>IF(C781&lt;&gt;"",ROW()-5,"")</f>
        <v/>
      </c>
      <c r="B781" s="3" t="str">
        <f>IF(C781&lt;&gt;"",TEXT($C$3,"0000000000"),"")</f>
        <v/>
      </c>
      <c r="C781" s="8"/>
      <c r="D781" s="9"/>
      <c r="E781" s="10"/>
      <c r="F781" s="3" t="str">
        <f>IFERROR(VLOOKUP($J781,単価!$A$2:$D$4,2,FALSE),IF(C781&lt;&gt;"","使用不可",""))</f>
        <v/>
      </c>
      <c r="G781" s="7" t="str">
        <f>IFERROR(VLOOKUP($J781,単価!$A$2:$D$4,4,FALSE),"")</f>
        <v/>
      </c>
      <c r="H781" s="10"/>
      <c r="I781" s="7" t="str">
        <f>IFERROR(G781*H781,"")</f>
        <v/>
      </c>
      <c r="J781" s="13" t="str">
        <f t="shared" si="12"/>
        <v>202103</v>
      </c>
    </row>
    <row r="782" spans="1:10" x14ac:dyDescent="0.15">
      <c r="A782" s="3" t="str">
        <f>IF(C782&lt;&gt;"",ROW()-5,"")</f>
        <v/>
      </c>
      <c r="B782" s="3" t="str">
        <f>IF(C782&lt;&gt;"",TEXT($C$3,"0000000000"),"")</f>
        <v/>
      </c>
      <c r="C782" s="8"/>
      <c r="D782" s="9"/>
      <c r="E782" s="10"/>
      <c r="F782" s="3" t="str">
        <f>IFERROR(VLOOKUP($J782,単価!$A$2:$D$4,2,FALSE),IF(C782&lt;&gt;"","使用不可",""))</f>
        <v/>
      </c>
      <c r="G782" s="7" t="str">
        <f>IFERROR(VLOOKUP($J782,単価!$A$2:$D$4,4,FALSE),"")</f>
        <v/>
      </c>
      <c r="H782" s="10"/>
      <c r="I782" s="7" t="str">
        <f>IFERROR(G782*H782,"")</f>
        <v/>
      </c>
      <c r="J782" s="13" t="str">
        <f t="shared" si="12"/>
        <v>202103</v>
      </c>
    </row>
    <row r="783" spans="1:10" x14ac:dyDescent="0.15">
      <c r="A783" s="3" t="str">
        <f>IF(C783&lt;&gt;"",ROW()-5,"")</f>
        <v/>
      </c>
      <c r="B783" s="3" t="str">
        <f>IF(C783&lt;&gt;"",TEXT($C$3,"0000000000"),"")</f>
        <v/>
      </c>
      <c r="C783" s="8"/>
      <c r="D783" s="9"/>
      <c r="E783" s="10"/>
      <c r="F783" s="3" t="str">
        <f>IFERROR(VLOOKUP($J783,単価!$A$2:$D$4,2,FALSE),IF(C783&lt;&gt;"","使用不可",""))</f>
        <v/>
      </c>
      <c r="G783" s="7" t="str">
        <f>IFERROR(VLOOKUP($J783,単価!$A$2:$D$4,4,FALSE),"")</f>
        <v/>
      </c>
      <c r="H783" s="10"/>
      <c r="I783" s="7" t="str">
        <f>IFERROR(G783*H783,"")</f>
        <v/>
      </c>
      <c r="J783" s="13" t="str">
        <f t="shared" si="12"/>
        <v>202103</v>
      </c>
    </row>
    <row r="784" spans="1:10" x14ac:dyDescent="0.15">
      <c r="A784" s="3" t="str">
        <f>IF(C784&lt;&gt;"",ROW()-5,"")</f>
        <v/>
      </c>
      <c r="B784" s="3" t="str">
        <f>IF(C784&lt;&gt;"",TEXT($C$3,"0000000000"),"")</f>
        <v/>
      </c>
      <c r="C784" s="8"/>
      <c r="D784" s="9"/>
      <c r="E784" s="10"/>
      <c r="F784" s="3" t="str">
        <f>IFERROR(VLOOKUP($J784,単価!$A$2:$D$4,2,FALSE),IF(C784&lt;&gt;"","使用不可",""))</f>
        <v/>
      </c>
      <c r="G784" s="7" t="str">
        <f>IFERROR(VLOOKUP($J784,単価!$A$2:$D$4,4,FALSE),"")</f>
        <v/>
      </c>
      <c r="H784" s="10"/>
      <c r="I784" s="7" t="str">
        <f>IFERROR(G784*H784,"")</f>
        <v/>
      </c>
      <c r="J784" s="13" t="str">
        <f t="shared" si="12"/>
        <v>202103</v>
      </c>
    </row>
    <row r="785" spans="1:10" x14ac:dyDescent="0.15">
      <c r="A785" s="3" t="str">
        <f>IF(C785&lt;&gt;"",ROW()-5,"")</f>
        <v/>
      </c>
      <c r="B785" s="3" t="str">
        <f>IF(C785&lt;&gt;"",TEXT($C$3,"0000000000"),"")</f>
        <v/>
      </c>
      <c r="C785" s="8"/>
      <c r="D785" s="9"/>
      <c r="E785" s="10"/>
      <c r="F785" s="3" t="str">
        <f>IFERROR(VLOOKUP($J785,単価!$A$2:$D$4,2,FALSE),IF(C785&lt;&gt;"","使用不可",""))</f>
        <v/>
      </c>
      <c r="G785" s="7" t="str">
        <f>IFERROR(VLOOKUP($J785,単価!$A$2:$D$4,4,FALSE),"")</f>
        <v/>
      </c>
      <c r="H785" s="10"/>
      <c r="I785" s="7" t="str">
        <f>IFERROR(G785*H785,"")</f>
        <v/>
      </c>
      <c r="J785" s="13" t="str">
        <f t="shared" si="12"/>
        <v>202103</v>
      </c>
    </row>
    <row r="786" spans="1:10" x14ac:dyDescent="0.15">
      <c r="A786" s="3" t="str">
        <f>IF(C786&lt;&gt;"",ROW()-5,"")</f>
        <v/>
      </c>
      <c r="B786" s="3" t="str">
        <f>IF(C786&lt;&gt;"",TEXT($C$3,"0000000000"),"")</f>
        <v/>
      </c>
      <c r="C786" s="8"/>
      <c r="D786" s="9"/>
      <c r="E786" s="10"/>
      <c r="F786" s="3" t="str">
        <f>IFERROR(VLOOKUP($J786,単価!$A$2:$D$4,2,FALSE),IF(C786&lt;&gt;"","使用不可",""))</f>
        <v/>
      </c>
      <c r="G786" s="7" t="str">
        <f>IFERROR(VLOOKUP($J786,単価!$A$2:$D$4,4,FALSE),"")</f>
        <v/>
      </c>
      <c r="H786" s="10"/>
      <c r="I786" s="7" t="str">
        <f>IFERROR(G786*H786,"")</f>
        <v/>
      </c>
      <c r="J786" s="13" t="str">
        <f t="shared" si="12"/>
        <v>202103</v>
      </c>
    </row>
    <row r="787" spans="1:10" x14ac:dyDescent="0.15">
      <c r="A787" s="3" t="str">
        <f>IF(C787&lt;&gt;"",ROW()-5,"")</f>
        <v/>
      </c>
      <c r="B787" s="3" t="str">
        <f>IF(C787&lt;&gt;"",TEXT($C$3,"0000000000"),"")</f>
        <v/>
      </c>
      <c r="C787" s="8"/>
      <c r="D787" s="9"/>
      <c r="E787" s="10"/>
      <c r="F787" s="3" t="str">
        <f>IFERROR(VLOOKUP($J787,単価!$A$2:$D$4,2,FALSE),IF(C787&lt;&gt;"","使用不可",""))</f>
        <v/>
      </c>
      <c r="G787" s="7" t="str">
        <f>IFERROR(VLOOKUP($J787,単価!$A$2:$D$4,4,FALSE),"")</f>
        <v/>
      </c>
      <c r="H787" s="10"/>
      <c r="I787" s="7" t="str">
        <f>IFERROR(G787*H787,"")</f>
        <v/>
      </c>
      <c r="J787" s="13" t="str">
        <f t="shared" si="12"/>
        <v>202103</v>
      </c>
    </row>
    <row r="788" spans="1:10" x14ac:dyDescent="0.15">
      <c r="A788" s="3" t="str">
        <f>IF(C788&lt;&gt;"",ROW()-5,"")</f>
        <v/>
      </c>
      <c r="B788" s="3" t="str">
        <f>IF(C788&lt;&gt;"",TEXT($C$3,"0000000000"),"")</f>
        <v/>
      </c>
      <c r="C788" s="8"/>
      <c r="D788" s="9"/>
      <c r="E788" s="10"/>
      <c r="F788" s="3" t="str">
        <f>IFERROR(VLOOKUP($J788,単価!$A$2:$D$4,2,FALSE),IF(C788&lt;&gt;"","使用不可",""))</f>
        <v/>
      </c>
      <c r="G788" s="7" t="str">
        <f>IFERROR(VLOOKUP($J788,単価!$A$2:$D$4,4,FALSE),"")</f>
        <v/>
      </c>
      <c r="H788" s="10"/>
      <c r="I788" s="7" t="str">
        <f>IFERROR(G788*H788,"")</f>
        <v/>
      </c>
      <c r="J788" s="13" t="str">
        <f t="shared" si="12"/>
        <v>202103</v>
      </c>
    </row>
    <row r="789" spans="1:10" x14ac:dyDescent="0.15">
      <c r="A789" s="3" t="str">
        <f>IF(C789&lt;&gt;"",ROW()-5,"")</f>
        <v/>
      </c>
      <c r="B789" s="3" t="str">
        <f>IF(C789&lt;&gt;"",TEXT($C$3,"0000000000"),"")</f>
        <v/>
      </c>
      <c r="C789" s="8"/>
      <c r="D789" s="9"/>
      <c r="E789" s="10"/>
      <c r="F789" s="3" t="str">
        <f>IFERROR(VLOOKUP($J789,単価!$A$2:$D$4,2,FALSE),IF(C789&lt;&gt;"","使用不可",""))</f>
        <v/>
      </c>
      <c r="G789" s="7" t="str">
        <f>IFERROR(VLOOKUP($J789,単価!$A$2:$D$4,4,FALSE),"")</f>
        <v/>
      </c>
      <c r="H789" s="10"/>
      <c r="I789" s="7" t="str">
        <f>IFERROR(G789*H789,"")</f>
        <v/>
      </c>
      <c r="J789" s="13" t="str">
        <f t="shared" si="12"/>
        <v>202103</v>
      </c>
    </row>
    <row r="790" spans="1:10" x14ac:dyDescent="0.15">
      <c r="A790" s="3" t="str">
        <f>IF(C790&lt;&gt;"",ROW()-5,"")</f>
        <v/>
      </c>
      <c r="B790" s="3" t="str">
        <f>IF(C790&lt;&gt;"",TEXT($C$3,"0000000000"),"")</f>
        <v/>
      </c>
      <c r="C790" s="8"/>
      <c r="D790" s="9"/>
      <c r="E790" s="10"/>
      <c r="F790" s="3" t="str">
        <f>IFERROR(VLOOKUP($J790,単価!$A$2:$D$4,2,FALSE),IF(C790&lt;&gt;"","使用不可",""))</f>
        <v/>
      </c>
      <c r="G790" s="7" t="str">
        <f>IFERROR(VLOOKUP($J790,単価!$A$2:$D$4,4,FALSE),"")</f>
        <v/>
      </c>
      <c r="H790" s="10"/>
      <c r="I790" s="7" t="str">
        <f>IFERROR(G790*H790,"")</f>
        <v/>
      </c>
      <c r="J790" s="13" t="str">
        <f t="shared" si="12"/>
        <v>202103</v>
      </c>
    </row>
    <row r="791" spans="1:10" x14ac:dyDescent="0.15">
      <c r="A791" s="3" t="str">
        <f>IF(C791&lt;&gt;"",ROW()-5,"")</f>
        <v/>
      </c>
      <c r="B791" s="3" t="str">
        <f>IF(C791&lt;&gt;"",TEXT($C$3,"0000000000"),"")</f>
        <v/>
      </c>
      <c r="C791" s="8"/>
      <c r="D791" s="9"/>
      <c r="E791" s="10"/>
      <c r="F791" s="3" t="str">
        <f>IFERROR(VLOOKUP($J791,単価!$A$2:$D$4,2,FALSE),IF(C791&lt;&gt;"","使用不可",""))</f>
        <v/>
      </c>
      <c r="G791" s="7" t="str">
        <f>IFERROR(VLOOKUP($J791,単価!$A$2:$D$4,4,FALSE),"")</f>
        <v/>
      </c>
      <c r="H791" s="10"/>
      <c r="I791" s="7" t="str">
        <f>IFERROR(G791*H791,"")</f>
        <v/>
      </c>
      <c r="J791" s="13" t="str">
        <f t="shared" si="12"/>
        <v>202103</v>
      </c>
    </row>
    <row r="792" spans="1:10" x14ac:dyDescent="0.15">
      <c r="A792" s="3" t="str">
        <f>IF(C792&lt;&gt;"",ROW()-5,"")</f>
        <v/>
      </c>
      <c r="B792" s="3" t="str">
        <f>IF(C792&lt;&gt;"",TEXT($C$3,"0000000000"),"")</f>
        <v/>
      </c>
      <c r="C792" s="8"/>
      <c r="D792" s="9"/>
      <c r="E792" s="10"/>
      <c r="F792" s="3" t="str">
        <f>IFERROR(VLOOKUP($J792,単価!$A$2:$D$4,2,FALSE),IF(C792&lt;&gt;"","使用不可",""))</f>
        <v/>
      </c>
      <c r="G792" s="7" t="str">
        <f>IFERROR(VLOOKUP($J792,単価!$A$2:$D$4,4,FALSE),"")</f>
        <v/>
      </c>
      <c r="H792" s="10"/>
      <c r="I792" s="7" t="str">
        <f>IFERROR(G792*H792,"")</f>
        <v/>
      </c>
      <c r="J792" s="13" t="str">
        <f t="shared" si="12"/>
        <v>202103</v>
      </c>
    </row>
    <row r="793" spans="1:10" x14ac:dyDescent="0.15">
      <c r="A793" s="3" t="str">
        <f>IF(C793&lt;&gt;"",ROW()-5,"")</f>
        <v/>
      </c>
      <c r="B793" s="3" t="str">
        <f>IF(C793&lt;&gt;"",TEXT($C$3,"0000000000"),"")</f>
        <v/>
      </c>
      <c r="C793" s="8"/>
      <c r="D793" s="9"/>
      <c r="E793" s="10"/>
      <c r="F793" s="3" t="str">
        <f>IFERROR(VLOOKUP($J793,単価!$A$2:$D$4,2,FALSE),IF(C793&lt;&gt;"","使用不可",""))</f>
        <v/>
      </c>
      <c r="G793" s="7" t="str">
        <f>IFERROR(VLOOKUP($J793,単価!$A$2:$D$4,4,FALSE),"")</f>
        <v/>
      </c>
      <c r="H793" s="10"/>
      <c r="I793" s="7" t="str">
        <f>IFERROR(G793*H793,"")</f>
        <v/>
      </c>
      <c r="J793" s="13" t="str">
        <f t="shared" si="12"/>
        <v>202103</v>
      </c>
    </row>
    <row r="794" spans="1:10" x14ac:dyDescent="0.15">
      <c r="A794" s="3" t="str">
        <f>IF(C794&lt;&gt;"",ROW()-5,"")</f>
        <v/>
      </c>
      <c r="B794" s="3" t="str">
        <f>IF(C794&lt;&gt;"",TEXT($C$3,"0000000000"),"")</f>
        <v/>
      </c>
      <c r="C794" s="8"/>
      <c r="D794" s="9"/>
      <c r="E794" s="10"/>
      <c r="F794" s="3" t="str">
        <f>IFERROR(VLOOKUP($J794,単価!$A$2:$D$4,2,FALSE),IF(C794&lt;&gt;"","使用不可",""))</f>
        <v/>
      </c>
      <c r="G794" s="7" t="str">
        <f>IFERROR(VLOOKUP($J794,単価!$A$2:$D$4,4,FALSE),"")</f>
        <v/>
      </c>
      <c r="H794" s="10"/>
      <c r="I794" s="7" t="str">
        <f>IFERROR(G794*H794,"")</f>
        <v/>
      </c>
      <c r="J794" s="13" t="str">
        <f t="shared" si="12"/>
        <v>202103</v>
      </c>
    </row>
    <row r="795" spans="1:10" x14ac:dyDescent="0.15">
      <c r="A795" s="3" t="str">
        <f>IF(C795&lt;&gt;"",ROW()-5,"")</f>
        <v/>
      </c>
      <c r="B795" s="3" t="str">
        <f>IF(C795&lt;&gt;"",TEXT($C$3,"0000000000"),"")</f>
        <v/>
      </c>
      <c r="C795" s="8"/>
      <c r="D795" s="9"/>
      <c r="E795" s="10"/>
      <c r="F795" s="3" t="str">
        <f>IFERROR(VLOOKUP($J795,単価!$A$2:$D$4,2,FALSE),IF(C795&lt;&gt;"","使用不可",""))</f>
        <v/>
      </c>
      <c r="G795" s="7" t="str">
        <f>IFERROR(VLOOKUP($J795,単価!$A$2:$D$4,4,FALSE),"")</f>
        <v/>
      </c>
      <c r="H795" s="10"/>
      <c r="I795" s="7" t="str">
        <f>IFERROR(G795*H795,"")</f>
        <v/>
      </c>
      <c r="J795" s="13" t="str">
        <f t="shared" si="12"/>
        <v>202103</v>
      </c>
    </row>
    <row r="796" spans="1:10" x14ac:dyDescent="0.15">
      <c r="A796" s="3" t="str">
        <f>IF(C796&lt;&gt;"",ROW()-5,"")</f>
        <v/>
      </c>
      <c r="B796" s="3" t="str">
        <f>IF(C796&lt;&gt;"",TEXT($C$3,"0000000000"),"")</f>
        <v/>
      </c>
      <c r="C796" s="8"/>
      <c r="D796" s="9"/>
      <c r="E796" s="10"/>
      <c r="F796" s="3" t="str">
        <f>IFERROR(VLOOKUP($J796,単価!$A$2:$D$4,2,FALSE),IF(C796&lt;&gt;"","使用不可",""))</f>
        <v/>
      </c>
      <c r="G796" s="7" t="str">
        <f>IFERROR(VLOOKUP($J796,単価!$A$2:$D$4,4,FALSE),"")</f>
        <v/>
      </c>
      <c r="H796" s="10"/>
      <c r="I796" s="7" t="str">
        <f>IFERROR(G796*H796,"")</f>
        <v/>
      </c>
      <c r="J796" s="13" t="str">
        <f t="shared" si="12"/>
        <v>202103</v>
      </c>
    </row>
    <row r="797" spans="1:10" x14ac:dyDescent="0.15">
      <c r="A797" s="3" t="str">
        <f>IF(C797&lt;&gt;"",ROW()-5,"")</f>
        <v/>
      </c>
      <c r="B797" s="3" t="str">
        <f>IF(C797&lt;&gt;"",TEXT($C$3,"0000000000"),"")</f>
        <v/>
      </c>
      <c r="C797" s="8"/>
      <c r="D797" s="9"/>
      <c r="E797" s="10"/>
      <c r="F797" s="3" t="str">
        <f>IFERROR(VLOOKUP($J797,単価!$A$2:$D$4,2,FALSE),IF(C797&lt;&gt;"","使用不可",""))</f>
        <v/>
      </c>
      <c r="G797" s="7" t="str">
        <f>IFERROR(VLOOKUP($J797,単価!$A$2:$D$4,4,FALSE),"")</f>
        <v/>
      </c>
      <c r="H797" s="10"/>
      <c r="I797" s="7" t="str">
        <f>IFERROR(G797*H797,"")</f>
        <v/>
      </c>
      <c r="J797" s="13" t="str">
        <f t="shared" si="12"/>
        <v>202103</v>
      </c>
    </row>
    <row r="798" spans="1:10" x14ac:dyDescent="0.15">
      <c r="A798" s="3" t="str">
        <f>IF(C798&lt;&gt;"",ROW()-5,"")</f>
        <v/>
      </c>
      <c r="B798" s="3" t="str">
        <f>IF(C798&lt;&gt;"",TEXT($C$3,"0000000000"),"")</f>
        <v/>
      </c>
      <c r="C798" s="8"/>
      <c r="D798" s="9"/>
      <c r="E798" s="10"/>
      <c r="F798" s="3" t="str">
        <f>IFERROR(VLOOKUP($J798,単価!$A$2:$D$4,2,FALSE),IF(C798&lt;&gt;"","使用不可",""))</f>
        <v/>
      </c>
      <c r="G798" s="7" t="str">
        <f>IFERROR(VLOOKUP($J798,単価!$A$2:$D$4,4,FALSE),"")</f>
        <v/>
      </c>
      <c r="H798" s="10"/>
      <c r="I798" s="7" t="str">
        <f>IFERROR(G798*H798,"")</f>
        <v/>
      </c>
      <c r="J798" s="13" t="str">
        <f t="shared" si="12"/>
        <v>202103</v>
      </c>
    </row>
    <row r="799" spans="1:10" x14ac:dyDescent="0.15">
      <c r="A799" s="3" t="str">
        <f>IF(C799&lt;&gt;"",ROW()-5,"")</f>
        <v/>
      </c>
      <c r="B799" s="3" t="str">
        <f>IF(C799&lt;&gt;"",TEXT($C$3,"0000000000"),"")</f>
        <v/>
      </c>
      <c r="C799" s="8"/>
      <c r="D799" s="9"/>
      <c r="E799" s="10"/>
      <c r="F799" s="3" t="str">
        <f>IFERROR(VLOOKUP($J799,単価!$A$2:$D$4,2,FALSE),IF(C799&lt;&gt;"","使用不可",""))</f>
        <v/>
      </c>
      <c r="G799" s="7" t="str">
        <f>IFERROR(VLOOKUP($J799,単価!$A$2:$D$4,4,FALSE),"")</f>
        <v/>
      </c>
      <c r="H799" s="10"/>
      <c r="I799" s="7" t="str">
        <f>IFERROR(G799*H799,"")</f>
        <v/>
      </c>
      <c r="J799" s="13" t="str">
        <f t="shared" si="12"/>
        <v>202103</v>
      </c>
    </row>
    <row r="800" spans="1:10" x14ac:dyDescent="0.15">
      <c r="A800" s="3" t="str">
        <f>IF(C800&lt;&gt;"",ROW()-5,"")</f>
        <v/>
      </c>
      <c r="B800" s="3" t="str">
        <f>IF(C800&lt;&gt;"",TEXT($C$3,"0000000000"),"")</f>
        <v/>
      </c>
      <c r="C800" s="8"/>
      <c r="D800" s="9"/>
      <c r="E800" s="10"/>
      <c r="F800" s="3" t="str">
        <f>IFERROR(VLOOKUP($J800,単価!$A$2:$D$4,2,FALSE),IF(C800&lt;&gt;"","使用不可",""))</f>
        <v/>
      </c>
      <c r="G800" s="7" t="str">
        <f>IFERROR(VLOOKUP($J800,単価!$A$2:$D$4,4,FALSE),"")</f>
        <v/>
      </c>
      <c r="H800" s="10"/>
      <c r="I800" s="7" t="str">
        <f>IFERROR(G800*H800,"")</f>
        <v/>
      </c>
      <c r="J800" s="13" t="str">
        <f t="shared" si="12"/>
        <v>202103</v>
      </c>
    </row>
    <row r="801" spans="1:10" x14ac:dyDescent="0.15">
      <c r="A801" s="3" t="str">
        <f>IF(C801&lt;&gt;"",ROW()-5,"")</f>
        <v/>
      </c>
      <c r="B801" s="3" t="str">
        <f>IF(C801&lt;&gt;"",TEXT($C$3,"0000000000"),"")</f>
        <v/>
      </c>
      <c r="C801" s="8"/>
      <c r="D801" s="9"/>
      <c r="E801" s="10"/>
      <c r="F801" s="3" t="str">
        <f>IFERROR(VLOOKUP($J801,単価!$A$2:$D$4,2,FALSE),IF(C801&lt;&gt;"","使用不可",""))</f>
        <v/>
      </c>
      <c r="G801" s="7" t="str">
        <f>IFERROR(VLOOKUP($J801,単価!$A$2:$D$4,4,FALSE),"")</f>
        <v/>
      </c>
      <c r="H801" s="10"/>
      <c r="I801" s="7" t="str">
        <f>IFERROR(G801*H801,"")</f>
        <v/>
      </c>
      <c r="J801" s="13" t="str">
        <f t="shared" si="12"/>
        <v>202103</v>
      </c>
    </row>
    <row r="802" spans="1:10" x14ac:dyDescent="0.15">
      <c r="A802" s="3" t="str">
        <f>IF(C802&lt;&gt;"",ROW()-5,"")</f>
        <v/>
      </c>
      <c r="B802" s="3" t="str">
        <f>IF(C802&lt;&gt;"",TEXT($C$3,"0000000000"),"")</f>
        <v/>
      </c>
      <c r="C802" s="8"/>
      <c r="D802" s="9"/>
      <c r="E802" s="10"/>
      <c r="F802" s="3" t="str">
        <f>IFERROR(VLOOKUP($J802,単価!$A$2:$D$4,2,FALSE),IF(C802&lt;&gt;"","使用不可",""))</f>
        <v/>
      </c>
      <c r="G802" s="7" t="str">
        <f>IFERROR(VLOOKUP($J802,単価!$A$2:$D$4,4,FALSE),"")</f>
        <v/>
      </c>
      <c r="H802" s="10"/>
      <c r="I802" s="7" t="str">
        <f>IFERROR(G802*H802,"")</f>
        <v/>
      </c>
      <c r="J802" s="13" t="str">
        <f t="shared" si="12"/>
        <v>202103</v>
      </c>
    </row>
    <row r="803" spans="1:10" x14ac:dyDescent="0.15">
      <c r="A803" s="3" t="str">
        <f>IF(C803&lt;&gt;"",ROW()-5,"")</f>
        <v/>
      </c>
      <c r="B803" s="3" t="str">
        <f>IF(C803&lt;&gt;"",TEXT($C$3,"0000000000"),"")</f>
        <v/>
      </c>
      <c r="C803" s="8"/>
      <c r="D803" s="9"/>
      <c r="E803" s="10"/>
      <c r="F803" s="3" t="str">
        <f>IFERROR(VLOOKUP($J803,単価!$A$2:$D$4,2,FALSE),IF(C803&lt;&gt;"","使用不可",""))</f>
        <v/>
      </c>
      <c r="G803" s="7" t="str">
        <f>IFERROR(VLOOKUP($J803,単価!$A$2:$D$4,4,FALSE),"")</f>
        <v/>
      </c>
      <c r="H803" s="10"/>
      <c r="I803" s="7" t="str">
        <f>IFERROR(G803*H803,"")</f>
        <v/>
      </c>
      <c r="J803" s="13" t="str">
        <f t="shared" si="12"/>
        <v>202103</v>
      </c>
    </row>
    <row r="804" spans="1:10" x14ac:dyDescent="0.15">
      <c r="A804" s="3" t="str">
        <f>IF(C804&lt;&gt;"",ROW()-5,"")</f>
        <v/>
      </c>
      <c r="B804" s="3" t="str">
        <f>IF(C804&lt;&gt;"",TEXT($C$3,"0000000000"),"")</f>
        <v/>
      </c>
      <c r="C804" s="8"/>
      <c r="D804" s="9"/>
      <c r="E804" s="10"/>
      <c r="F804" s="3" t="str">
        <f>IFERROR(VLOOKUP($J804,単価!$A$2:$D$4,2,FALSE),IF(C804&lt;&gt;"","使用不可",""))</f>
        <v/>
      </c>
      <c r="G804" s="7" t="str">
        <f>IFERROR(VLOOKUP($J804,単価!$A$2:$D$4,4,FALSE),"")</f>
        <v/>
      </c>
      <c r="H804" s="10"/>
      <c r="I804" s="7" t="str">
        <f>IFERROR(G804*H804,"")</f>
        <v/>
      </c>
      <c r="J804" s="13" t="str">
        <f t="shared" si="12"/>
        <v>202103</v>
      </c>
    </row>
    <row r="805" spans="1:10" x14ac:dyDescent="0.15">
      <c r="A805" s="3" t="str">
        <f>IF(C805&lt;&gt;"",ROW()-5,"")</f>
        <v/>
      </c>
      <c r="B805" s="3" t="str">
        <f>IF(C805&lt;&gt;"",TEXT($C$3,"0000000000"),"")</f>
        <v/>
      </c>
      <c r="C805" s="8"/>
      <c r="D805" s="9"/>
      <c r="E805" s="10"/>
      <c r="F805" s="3" t="str">
        <f>IFERROR(VLOOKUP($J805,単価!$A$2:$D$4,2,FALSE),IF(C805&lt;&gt;"","使用不可",""))</f>
        <v/>
      </c>
      <c r="G805" s="7" t="str">
        <f>IFERROR(VLOOKUP($J805,単価!$A$2:$D$4,4,FALSE),"")</f>
        <v/>
      </c>
      <c r="H805" s="10"/>
      <c r="I805" s="7" t="str">
        <f>IFERROR(G805*H805,"")</f>
        <v/>
      </c>
      <c r="J805" s="13" t="str">
        <f t="shared" si="12"/>
        <v>202103</v>
      </c>
    </row>
    <row r="806" spans="1:10" x14ac:dyDescent="0.15">
      <c r="A806" s="3" t="str">
        <f>IF(C806&lt;&gt;"",ROW()-5,"")</f>
        <v/>
      </c>
      <c r="B806" s="3" t="str">
        <f>IF(C806&lt;&gt;"",TEXT($C$3,"0000000000"),"")</f>
        <v/>
      </c>
      <c r="C806" s="8"/>
      <c r="D806" s="9"/>
      <c r="E806" s="10"/>
      <c r="F806" s="3" t="str">
        <f>IFERROR(VLOOKUP($J806,単価!$A$2:$D$4,2,FALSE),IF(C806&lt;&gt;"","使用不可",""))</f>
        <v/>
      </c>
      <c r="G806" s="7" t="str">
        <f>IFERROR(VLOOKUP($J806,単価!$A$2:$D$4,4,FALSE),"")</f>
        <v/>
      </c>
      <c r="H806" s="10"/>
      <c r="I806" s="7" t="str">
        <f>IFERROR(G806*H806,"")</f>
        <v/>
      </c>
      <c r="J806" s="13" t="str">
        <f t="shared" si="12"/>
        <v>202103</v>
      </c>
    </row>
    <row r="807" spans="1:10" x14ac:dyDescent="0.15">
      <c r="A807" s="3" t="str">
        <f>IF(C807&lt;&gt;"",ROW()-5,"")</f>
        <v/>
      </c>
      <c r="B807" s="3" t="str">
        <f>IF(C807&lt;&gt;"",TEXT($C$3,"0000000000"),"")</f>
        <v/>
      </c>
      <c r="C807" s="8"/>
      <c r="D807" s="9"/>
      <c r="E807" s="10"/>
      <c r="F807" s="3" t="str">
        <f>IFERROR(VLOOKUP($J807,単価!$A$2:$D$4,2,FALSE),IF(C807&lt;&gt;"","使用不可",""))</f>
        <v/>
      </c>
      <c r="G807" s="7" t="str">
        <f>IFERROR(VLOOKUP($J807,単価!$A$2:$D$4,4,FALSE),"")</f>
        <v/>
      </c>
      <c r="H807" s="10"/>
      <c r="I807" s="7" t="str">
        <f>IFERROR(G807*H807,"")</f>
        <v/>
      </c>
      <c r="J807" s="13" t="str">
        <f t="shared" si="12"/>
        <v>202103</v>
      </c>
    </row>
    <row r="808" spans="1:10" x14ac:dyDescent="0.15">
      <c r="A808" s="3" t="str">
        <f>IF(C808&lt;&gt;"",ROW()-5,"")</f>
        <v/>
      </c>
      <c r="B808" s="3" t="str">
        <f>IF(C808&lt;&gt;"",TEXT($C$3,"0000000000"),"")</f>
        <v/>
      </c>
      <c r="C808" s="8"/>
      <c r="D808" s="9"/>
      <c r="E808" s="10"/>
      <c r="F808" s="3" t="str">
        <f>IFERROR(VLOOKUP($J808,単価!$A$2:$D$4,2,FALSE),IF(C808&lt;&gt;"","使用不可",""))</f>
        <v/>
      </c>
      <c r="G808" s="7" t="str">
        <f>IFERROR(VLOOKUP($J808,単価!$A$2:$D$4,4,FALSE),"")</f>
        <v/>
      </c>
      <c r="H808" s="10"/>
      <c r="I808" s="7" t="str">
        <f>IFERROR(G808*H808,"")</f>
        <v/>
      </c>
      <c r="J808" s="13" t="str">
        <f t="shared" si="12"/>
        <v>202103</v>
      </c>
    </row>
    <row r="809" spans="1:10" x14ac:dyDescent="0.15">
      <c r="A809" s="3" t="str">
        <f>IF(C809&lt;&gt;"",ROW()-5,"")</f>
        <v/>
      </c>
      <c r="B809" s="3" t="str">
        <f>IF(C809&lt;&gt;"",TEXT($C$3,"0000000000"),"")</f>
        <v/>
      </c>
      <c r="C809" s="8"/>
      <c r="D809" s="9"/>
      <c r="E809" s="10"/>
      <c r="F809" s="3" t="str">
        <f>IFERROR(VLOOKUP($J809,単価!$A$2:$D$4,2,FALSE),IF(C809&lt;&gt;"","使用不可",""))</f>
        <v/>
      </c>
      <c r="G809" s="7" t="str">
        <f>IFERROR(VLOOKUP($J809,単価!$A$2:$D$4,4,FALSE),"")</f>
        <v/>
      </c>
      <c r="H809" s="10"/>
      <c r="I809" s="7" t="str">
        <f>IFERROR(G809*H809,"")</f>
        <v/>
      </c>
      <c r="J809" s="13" t="str">
        <f t="shared" si="12"/>
        <v>202103</v>
      </c>
    </row>
    <row r="810" spans="1:10" x14ac:dyDescent="0.15">
      <c r="A810" s="3" t="str">
        <f>IF(C810&lt;&gt;"",ROW()-5,"")</f>
        <v/>
      </c>
      <c r="B810" s="3" t="str">
        <f>IF(C810&lt;&gt;"",TEXT($C$3,"0000000000"),"")</f>
        <v/>
      </c>
      <c r="C810" s="8"/>
      <c r="D810" s="9"/>
      <c r="E810" s="10"/>
      <c r="F810" s="3" t="str">
        <f>IFERROR(VLOOKUP($J810,単価!$A$2:$D$4,2,FALSE),IF(C810&lt;&gt;"","使用不可",""))</f>
        <v/>
      </c>
      <c r="G810" s="7" t="str">
        <f>IFERROR(VLOOKUP($J810,単価!$A$2:$D$4,4,FALSE),"")</f>
        <v/>
      </c>
      <c r="H810" s="10"/>
      <c r="I810" s="7" t="str">
        <f>IFERROR(G810*H810,"")</f>
        <v/>
      </c>
      <c r="J810" s="13" t="str">
        <f t="shared" si="12"/>
        <v>202103</v>
      </c>
    </row>
    <row r="811" spans="1:10" x14ac:dyDescent="0.15">
      <c r="A811" s="3" t="str">
        <f>IF(C811&lt;&gt;"",ROW()-5,"")</f>
        <v/>
      </c>
      <c r="B811" s="3" t="str">
        <f>IF(C811&lt;&gt;"",TEXT($C$3,"0000000000"),"")</f>
        <v/>
      </c>
      <c r="C811" s="8"/>
      <c r="D811" s="9"/>
      <c r="E811" s="10"/>
      <c r="F811" s="3" t="str">
        <f>IFERROR(VLOOKUP($J811,単価!$A$2:$D$4,2,FALSE),IF(C811&lt;&gt;"","使用不可",""))</f>
        <v/>
      </c>
      <c r="G811" s="7" t="str">
        <f>IFERROR(VLOOKUP($J811,単価!$A$2:$D$4,4,FALSE),"")</f>
        <v/>
      </c>
      <c r="H811" s="10"/>
      <c r="I811" s="7" t="str">
        <f>IFERROR(G811*H811,"")</f>
        <v/>
      </c>
      <c r="J811" s="13" t="str">
        <f t="shared" si="12"/>
        <v>202103</v>
      </c>
    </row>
    <row r="812" spans="1:10" x14ac:dyDescent="0.15">
      <c r="A812" s="3" t="str">
        <f>IF(C812&lt;&gt;"",ROW()-5,"")</f>
        <v/>
      </c>
      <c r="B812" s="3" t="str">
        <f>IF(C812&lt;&gt;"",TEXT($C$3,"0000000000"),"")</f>
        <v/>
      </c>
      <c r="C812" s="8"/>
      <c r="D812" s="9"/>
      <c r="E812" s="10"/>
      <c r="F812" s="3" t="str">
        <f>IFERROR(VLOOKUP($J812,単価!$A$2:$D$4,2,FALSE),IF(C812&lt;&gt;"","使用不可",""))</f>
        <v/>
      </c>
      <c r="G812" s="7" t="str">
        <f>IFERROR(VLOOKUP($J812,単価!$A$2:$D$4,4,FALSE),"")</f>
        <v/>
      </c>
      <c r="H812" s="10"/>
      <c r="I812" s="7" t="str">
        <f>IFERROR(G812*H812,"")</f>
        <v/>
      </c>
      <c r="J812" s="13" t="str">
        <f t="shared" si="12"/>
        <v>202103</v>
      </c>
    </row>
    <row r="813" spans="1:10" x14ac:dyDescent="0.15">
      <c r="A813" s="3" t="str">
        <f>IF(C813&lt;&gt;"",ROW()-5,"")</f>
        <v/>
      </c>
      <c r="B813" s="3" t="str">
        <f>IF(C813&lt;&gt;"",TEXT($C$3,"0000000000"),"")</f>
        <v/>
      </c>
      <c r="C813" s="8"/>
      <c r="D813" s="9"/>
      <c r="E813" s="10"/>
      <c r="F813" s="3" t="str">
        <f>IFERROR(VLOOKUP($J813,単価!$A$2:$D$4,2,FALSE),IF(C813&lt;&gt;"","使用不可",""))</f>
        <v/>
      </c>
      <c r="G813" s="7" t="str">
        <f>IFERROR(VLOOKUP($J813,単価!$A$2:$D$4,4,FALSE),"")</f>
        <v/>
      </c>
      <c r="H813" s="10"/>
      <c r="I813" s="7" t="str">
        <f>IFERROR(G813*H813,"")</f>
        <v/>
      </c>
      <c r="J813" s="13" t="str">
        <f t="shared" si="12"/>
        <v>202103</v>
      </c>
    </row>
    <row r="814" spans="1:10" x14ac:dyDescent="0.15">
      <c r="A814" s="3" t="str">
        <f>IF(C814&lt;&gt;"",ROW()-5,"")</f>
        <v/>
      </c>
      <c r="B814" s="3" t="str">
        <f>IF(C814&lt;&gt;"",TEXT($C$3,"0000000000"),"")</f>
        <v/>
      </c>
      <c r="C814" s="8"/>
      <c r="D814" s="9"/>
      <c r="E814" s="10"/>
      <c r="F814" s="3" t="str">
        <f>IFERROR(VLOOKUP($J814,単価!$A$2:$D$4,2,FALSE),IF(C814&lt;&gt;"","使用不可",""))</f>
        <v/>
      </c>
      <c r="G814" s="7" t="str">
        <f>IFERROR(VLOOKUP($J814,単価!$A$2:$D$4,4,FALSE),"")</f>
        <v/>
      </c>
      <c r="H814" s="10"/>
      <c r="I814" s="7" t="str">
        <f>IFERROR(G814*H814,"")</f>
        <v/>
      </c>
      <c r="J814" s="13" t="str">
        <f t="shared" si="12"/>
        <v>202103</v>
      </c>
    </row>
    <row r="815" spans="1:10" x14ac:dyDescent="0.15">
      <c r="A815" s="3" t="str">
        <f>IF(C815&lt;&gt;"",ROW()-5,"")</f>
        <v/>
      </c>
      <c r="B815" s="3" t="str">
        <f>IF(C815&lt;&gt;"",TEXT($C$3,"0000000000"),"")</f>
        <v/>
      </c>
      <c r="C815" s="8"/>
      <c r="D815" s="9"/>
      <c r="E815" s="10"/>
      <c r="F815" s="3" t="str">
        <f>IFERROR(VLOOKUP($J815,単価!$A$2:$D$4,2,FALSE),IF(C815&lt;&gt;"","使用不可",""))</f>
        <v/>
      </c>
      <c r="G815" s="7" t="str">
        <f>IFERROR(VLOOKUP($J815,単価!$A$2:$D$4,4,FALSE),"")</f>
        <v/>
      </c>
      <c r="H815" s="10"/>
      <c r="I815" s="7" t="str">
        <f>IFERROR(G815*H815,"")</f>
        <v/>
      </c>
      <c r="J815" s="13" t="str">
        <f t="shared" si="12"/>
        <v>202103</v>
      </c>
    </row>
    <row r="816" spans="1:10" x14ac:dyDescent="0.15">
      <c r="A816" s="3" t="str">
        <f>IF(C816&lt;&gt;"",ROW()-5,"")</f>
        <v/>
      </c>
      <c r="B816" s="3" t="str">
        <f>IF(C816&lt;&gt;"",TEXT($C$3,"0000000000"),"")</f>
        <v/>
      </c>
      <c r="C816" s="8"/>
      <c r="D816" s="9"/>
      <c r="E816" s="10"/>
      <c r="F816" s="3" t="str">
        <f>IFERROR(VLOOKUP($J816,単価!$A$2:$D$4,2,FALSE),IF(C816&lt;&gt;"","使用不可",""))</f>
        <v/>
      </c>
      <c r="G816" s="7" t="str">
        <f>IFERROR(VLOOKUP($J816,単価!$A$2:$D$4,4,FALSE),"")</f>
        <v/>
      </c>
      <c r="H816" s="10"/>
      <c r="I816" s="7" t="str">
        <f>IFERROR(G816*H816,"")</f>
        <v/>
      </c>
      <c r="J816" s="13" t="str">
        <f t="shared" si="12"/>
        <v>202103</v>
      </c>
    </row>
    <row r="817" spans="1:10" x14ac:dyDescent="0.15">
      <c r="A817" s="3" t="str">
        <f>IF(C817&lt;&gt;"",ROW()-5,"")</f>
        <v/>
      </c>
      <c r="B817" s="3" t="str">
        <f>IF(C817&lt;&gt;"",TEXT($C$3,"0000000000"),"")</f>
        <v/>
      </c>
      <c r="C817" s="8"/>
      <c r="D817" s="9"/>
      <c r="E817" s="10"/>
      <c r="F817" s="3" t="str">
        <f>IFERROR(VLOOKUP($J817,単価!$A$2:$D$4,2,FALSE),IF(C817&lt;&gt;"","使用不可",""))</f>
        <v/>
      </c>
      <c r="G817" s="7" t="str">
        <f>IFERROR(VLOOKUP($J817,単価!$A$2:$D$4,4,FALSE),"")</f>
        <v/>
      </c>
      <c r="H817" s="10"/>
      <c r="I817" s="7" t="str">
        <f>IFERROR(G817*H817,"")</f>
        <v/>
      </c>
      <c r="J817" s="13" t="str">
        <f t="shared" si="12"/>
        <v>202103</v>
      </c>
    </row>
    <row r="818" spans="1:10" x14ac:dyDescent="0.15">
      <c r="A818" s="3" t="str">
        <f>IF(C818&lt;&gt;"",ROW()-5,"")</f>
        <v/>
      </c>
      <c r="B818" s="3" t="str">
        <f>IF(C818&lt;&gt;"",TEXT($C$3,"0000000000"),"")</f>
        <v/>
      </c>
      <c r="C818" s="8"/>
      <c r="D818" s="9"/>
      <c r="E818" s="10"/>
      <c r="F818" s="3" t="str">
        <f>IFERROR(VLOOKUP($J818,単価!$A$2:$D$4,2,FALSE),IF(C818&lt;&gt;"","使用不可",""))</f>
        <v/>
      </c>
      <c r="G818" s="7" t="str">
        <f>IFERROR(VLOOKUP($J818,単価!$A$2:$D$4,4,FALSE),"")</f>
        <v/>
      </c>
      <c r="H818" s="10"/>
      <c r="I818" s="7" t="str">
        <f>IFERROR(G818*H818,"")</f>
        <v/>
      </c>
      <c r="J818" s="13" t="str">
        <f t="shared" si="12"/>
        <v>202103</v>
      </c>
    </row>
    <row r="819" spans="1:10" x14ac:dyDescent="0.15">
      <c r="A819" s="3" t="str">
        <f>IF(C819&lt;&gt;"",ROW()-5,"")</f>
        <v/>
      </c>
      <c r="B819" s="3" t="str">
        <f>IF(C819&lt;&gt;"",TEXT($C$3,"0000000000"),"")</f>
        <v/>
      </c>
      <c r="C819" s="8"/>
      <c r="D819" s="9"/>
      <c r="E819" s="10"/>
      <c r="F819" s="3" t="str">
        <f>IFERROR(VLOOKUP($J819,単価!$A$2:$D$4,2,FALSE),IF(C819&lt;&gt;"","使用不可",""))</f>
        <v/>
      </c>
      <c r="G819" s="7" t="str">
        <f>IFERROR(VLOOKUP($J819,単価!$A$2:$D$4,4,FALSE),"")</f>
        <v/>
      </c>
      <c r="H819" s="10"/>
      <c r="I819" s="7" t="str">
        <f>IFERROR(G819*H819,"")</f>
        <v/>
      </c>
      <c r="J819" s="13" t="str">
        <f t="shared" si="12"/>
        <v>202103</v>
      </c>
    </row>
    <row r="820" spans="1:10" x14ac:dyDescent="0.15">
      <c r="A820" s="3" t="str">
        <f>IF(C820&lt;&gt;"",ROW()-5,"")</f>
        <v/>
      </c>
      <c r="B820" s="3" t="str">
        <f>IF(C820&lt;&gt;"",TEXT($C$3,"0000000000"),"")</f>
        <v/>
      </c>
      <c r="C820" s="8"/>
      <c r="D820" s="9"/>
      <c r="E820" s="10"/>
      <c r="F820" s="3" t="str">
        <f>IFERROR(VLOOKUP($J820,単価!$A$2:$D$4,2,FALSE),IF(C820&lt;&gt;"","使用不可",""))</f>
        <v/>
      </c>
      <c r="G820" s="7" t="str">
        <f>IFERROR(VLOOKUP($J820,単価!$A$2:$D$4,4,FALSE),"")</f>
        <v/>
      </c>
      <c r="H820" s="10"/>
      <c r="I820" s="7" t="str">
        <f>IFERROR(G820*H820,"")</f>
        <v/>
      </c>
      <c r="J820" s="13" t="str">
        <f t="shared" si="12"/>
        <v>202103</v>
      </c>
    </row>
    <row r="821" spans="1:10" x14ac:dyDescent="0.15">
      <c r="A821" s="3" t="str">
        <f>IF(C821&lt;&gt;"",ROW()-5,"")</f>
        <v/>
      </c>
      <c r="B821" s="3" t="str">
        <f>IF(C821&lt;&gt;"",TEXT($C$3,"0000000000"),"")</f>
        <v/>
      </c>
      <c r="C821" s="8"/>
      <c r="D821" s="9"/>
      <c r="E821" s="10"/>
      <c r="F821" s="3" t="str">
        <f>IFERROR(VLOOKUP($J821,単価!$A$2:$D$4,2,FALSE),IF(C821&lt;&gt;"","使用不可",""))</f>
        <v/>
      </c>
      <c r="G821" s="7" t="str">
        <f>IFERROR(VLOOKUP($J821,単価!$A$2:$D$4,4,FALSE),"")</f>
        <v/>
      </c>
      <c r="H821" s="10"/>
      <c r="I821" s="7" t="str">
        <f>IFERROR(G821*H821,"")</f>
        <v/>
      </c>
      <c r="J821" s="13" t="str">
        <f t="shared" si="12"/>
        <v>202103</v>
      </c>
    </row>
    <row r="822" spans="1:10" x14ac:dyDescent="0.15">
      <c r="A822" s="3" t="str">
        <f>IF(C822&lt;&gt;"",ROW()-5,"")</f>
        <v/>
      </c>
      <c r="B822" s="3" t="str">
        <f>IF(C822&lt;&gt;"",TEXT($C$3,"0000000000"),"")</f>
        <v/>
      </c>
      <c r="C822" s="8"/>
      <c r="D822" s="9"/>
      <c r="E822" s="10"/>
      <c r="F822" s="3" t="str">
        <f>IFERROR(VLOOKUP($J822,単価!$A$2:$D$4,2,FALSE),IF(C822&lt;&gt;"","使用不可",""))</f>
        <v/>
      </c>
      <c r="G822" s="7" t="str">
        <f>IFERROR(VLOOKUP($J822,単価!$A$2:$D$4,4,FALSE),"")</f>
        <v/>
      </c>
      <c r="H822" s="10"/>
      <c r="I822" s="7" t="str">
        <f>IFERROR(G822*H822,"")</f>
        <v/>
      </c>
      <c r="J822" s="13" t="str">
        <f t="shared" si="12"/>
        <v>202103</v>
      </c>
    </row>
    <row r="823" spans="1:10" x14ac:dyDescent="0.15">
      <c r="A823" s="3" t="str">
        <f>IF(C823&lt;&gt;"",ROW()-5,"")</f>
        <v/>
      </c>
      <c r="B823" s="3" t="str">
        <f>IF(C823&lt;&gt;"",TEXT($C$3,"0000000000"),"")</f>
        <v/>
      </c>
      <c r="C823" s="8"/>
      <c r="D823" s="9"/>
      <c r="E823" s="10"/>
      <c r="F823" s="3" t="str">
        <f>IFERROR(VLOOKUP($J823,単価!$A$2:$D$4,2,FALSE),IF(C823&lt;&gt;"","使用不可",""))</f>
        <v/>
      </c>
      <c r="G823" s="7" t="str">
        <f>IFERROR(VLOOKUP($J823,単価!$A$2:$D$4,4,FALSE),"")</f>
        <v/>
      </c>
      <c r="H823" s="10"/>
      <c r="I823" s="7" t="str">
        <f>IFERROR(G823*H823,"")</f>
        <v/>
      </c>
      <c r="J823" s="13" t="str">
        <f t="shared" si="12"/>
        <v>202103</v>
      </c>
    </row>
    <row r="824" spans="1:10" x14ac:dyDescent="0.15">
      <c r="A824" s="3" t="str">
        <f>IF(C824&lt;&gt;"",ROW()-5,"")</f>
        <v/>
      </c>
      <c r="B824" s="3" t="str">
        <f>IF(C824&lt;&gt;"",TEXT($C$3,"0000000000"),"")</f>
        <v/>
      </c>
      <c r="C824" s="8"/>
      <c r="D824" s="9"/>
      <c r="E824" s="10"/>
      <c r="F824" s="3" t="str">
        <f>IFERROR(VLOOKUP($J824,単価!$A$2:$D$4,2,FALSE),IF(C824&lt;&gt;"","使用不可",""))</f>
        <v/>
      </c>
      <c r="G824" s="7" t="str">
        <f>IFERROR(VLOOKUP($J824,単価!$A$2:$D$4,4,FALSE),"")</f>
        <v/>
      </c>
      <c r="H824" s="10"/>
      <c r="I824" s="7" t="str">
        <f>IFERROR(G824*H824,"")</f>
        <v/>
      </c>
      <c r="J824" s="13" t="str">
        <f t="shared" si="12"/>
        <v>202103</v>
      </c>
    </row>
    <row r="825" spans="1:10" x14ac:dyDescent="0.15">
      <c r="A825" s="3" t="str">
        <f>IF(C825&lt;&gt;"",ROW()-5,"")</f>
        <v/>
      </c>
      <c r="B825" s="3" t="str">
        <f>IF(C825&lt;&gt;"",TEXT($C$3,"0000000000"),"")</f>
        <v/>
      </c>
      <c r="C825" s="8"/>
      <c r="D825" s="9"/>
      <c r="E825" s="10"/>
      <c r="F825" s="3" t="str">
        <f>IFERROR(VLOOKUP($J825,単価!$A$2:$D$4,2,FALSE),IF(C825&lt;&gt;"","使用不可",""))</f>
        <v/>
      </c>
      <c r="G825" s="7" t="str">
        <f>IFERROR(VLOOKUP($J825,単価!$A$2:$D$4,4,FALSE),"")</f>
        <v/>
      </c>
      <c r="H825" s="10"/>
      <c r="I825" s="7" t="str">
        <f>IFERROR(G825*H825,"")</f>
        <v/>
      </c>
      <c r="J825" s="13" t="str">
        <f t="shared" si="12"/>
        <v>202103</v>
      </c>
    </row>
    <row r="826" spans="1:10" x14ac:dyDescent="0.15">
      <c r="A826" s="3" t="str">
        <f>IF(C826&lt;&gt;"",ROW()-5,"")</f>
        <v/>
      </c>
      <c r="B826" s="3" t="str">
        <f>IF(C826&lt;&gt;"",TEXT($C$3,"0000000000"),"")</f>
        <v/>
      </c>
      <c r="C826" s="8"/>
      <c r="D826" s="9"/>
      <c r="E826" s="10"/>
      <c r="F826" s="3" t="str">
        <f>IFERROR(VLOOKUP($J826,単価!$A$2:$D$4,2,FALSE),IF(C826&lt;&gt;"","使用不可",""))</f>
        <v/>
      </c>
      <c r="G826" s="7" t="str">
        <f>IFERROR(VLOOKUP($J826,単価!$A$2:$D$4,4,FALSE),"")</f>
        <v/>
      </c>
      <c r="H826" s="10"/>
      <c r="I826" s="7" t="str">
        <f>IFERROR(G826*H826,"")</f>
        <v/>
      </c>
      <c r="J826" s="13" t="str">
        <f t="shared" si="12"/>
        <v>202103</v>
      </c>
    </row>
    <row r="827" spans="1:10" x14ac:dyDescent="0.15">
      <c r="A827" s="3" t="str">
        <f>IF(C827&lt;&gt;"",ROW()-5,"")</f>
        <v/>
      </c>
      <c r="B827" s="3" t="str">
        <f>IF(C827&lt;&gt;"",TEXT($C$3,"0000000000"),"")</f>
        <v/>
      </c>
      <c r="C827" s="8"/>
      <c r="D827" s="9"/>
      <c r="E827" s="10"/>
      <c r="F827" s="3" t="str">
        <f>IFERROR(VLOOKUP($J827,単価!$A$2:$D$4,2,FALSE),IF(C827&lt;&gt;"","使用不可",""))</f>
        <v/>
      </c>
      <c r="G827" s="7" t="str">
        <f>IFERROR(VLOOKUP($J827,単価!$A$2:$D$4,4,FALSE),"")</f>
        <v/>
      </c>
      <c r="H827" s="10"/>
      <c r="I827" s="7" t="str">
        <f>IFERROR(G827*H827,"")</f>
        <v/>
      </c>
      <c r="J827" s="13" t="str">
        <f t="shared" si="12"/>
        <v>202103</v>
      </c>
    </row>
    <row r="828" spans="1:10" x14ac:dyDescent="0.15">
      <c r="A828" s="3" t="str">
        <f>IF(C828&lt;&gt;"",ROW()-5,"")</f>
        <v/>
      </c>
      <c r="B828" s="3" t="str">
        <f>IF(C828&lt;&gt;"",TEXT($C$3,"0000000000"),"")</f>
        <v/>
      </c>
      <c r="C828" s="8"/>
      <c r="D828" s="9"/>
      <c r="E828" s="10"/>
      <c r="F828" s="3" t="str">
        <f>IFERROR(VLOOKUP($J828,単価!$A$2:$D$4,2,FALSE),IF(C828&lt;&gt;"","使用不可",""))</f>
        <v/>
      </c>
      <c r="G828" s="7" t="str">
        <f>IFERROR(VLOOKUP($J828,単価!$A$2:$D$4,4,FALSE),"")</f>
        <v/>
      </c>
      <c r="H828" s="10"/>
      <c r="I828" s="7" t="str">
        <f>IFERROR(G828*H828,"")</f>
        <v/>
      </c>
      <c r="J828" s="13" t="str">
        <f t="shared" si="12"/>
        <v>202103</v>
      </c>
    </row>
    <row r="829" spans="1:10" x14ac:dyDescent="0.15">
      <c r="A829" s="3" t="str">
        <f>IF(C829&lt;&gt;"",ROW()-5,"")</f>
        <v/>
      </c>
      <c r="B829" s="3" t="str">
        <f>IF(C829&lt;&gt;"",TEXT($C$3,"0000000000"),"")</f>
        <v/>
      </c>
      <c r="C829" s="8"/>
      <c r="D829" s="9"/>
      <c r="E829" s="10"/>
      <c r="F829" s="3" t="str">
        <f>IFERROR(VLOOKUP($J829,単価!$A$2:$D$4,2,FALSE),IF(C829&lt;&gt;"","使用不可",""))</f>
        <v/>
      </c>
      <c r="G829" s="7" t="str">
        <f>IFERROR(VLOOKUP($J829,単価!$A$2:$D$4,4,FALSE),"")</f>
        <v/>
      </c>
      <c r="H829" s="10"/>
      <c r="I829" s="7" t="str">
        <f>IFERROR(G829*H829,"")</f>
        <v/>
      </c>
      <c r="J829" s="13" t="str">
        <f t="shared" si="12"/>
        <v>202103</v>
      </c>
    </row>
    <row r="830" spans="1:10" x14ac:dyDescent="0.15">
      <c r="A830" s="3" t="str">
        <f>IF(C830&lt;&gt;"",ROW()-5,"")</f>
        <v/>
      </c>
      <c r="B830" s="3" t="str">
        <f>IF(C830&lt;&gt;"",TEXT($C$3,"0000000000"),"")</f>
        <v/>
      </c>
      <c r="C830" s="8"/>
      <c r="D830" s="9"/>
      <c r="E830" s="10"/>
      <c r="F830" s="3" t="str">
        <f>IFERROR(VLOOKUP($J830,単価!$A$2:$D$4,2,FALSE),IF(C830&lt;&gt;"","使用不可",""))</f>
        <v/>
      </c>
      <c r="G830" s="7" t="str">
        <f>IFERROR(VLOOKUP($J830,単価!$A$2:$D$4,4,FALSE),"")</f>
        <v/>
      </c>
      <c r="H830" s="10"/>
      <c r="I830" s="7" t="str">
        <f>IFERROR(G830*H830,"")</f>
        <v/>
      </c>
      <c r="J830" s="13" t="str">
        <f t="shared" si="12"/>
        <v>202103</v>
      </c>
    </row>
    <row r="831" spans="1:10" x14ac:dyDescent="0.15">
      <c r="A831" s="3" t="str">
        <f>IF(C831&lt;&gt;"",ROW()-5,"")</f>
        <v/>
      </c>
      <c r="B831" s="3" t="str">
        <f>IF(C831&lt;&gt;"",TEXT($C$3,"0000000000"),"")</f>
        <v/>
      </c>
      <c r="C831" s="8"/>
      <c r="D831" s="9"/>
      <c r="E831" s="10"/>
      <c r="F831" s="3" t="str">
        <f>IFERROR(VLOOKUP($J831,単価!$A$2:$D$4,2,FALSE),IF(C831&lt;&gt;"","使用不可",""))</f>
        <v/>
      </c>
      <c r="G831" s="7" t="str">
        <f>IFERROR(VLOOKUP($J831,単価!$A$2:$D$4,4,FALSE),"")</f>
        <v/>
      </c>
      <c r="H831" s="10"/>
      <c r="I831" s="7" t="str">
        <f>IFERROR(G831*H831,"")</f>
        <v/>
      </c>
      <c r="J831" s="13" t="str">
        <f t="shared" si="12"/>
        <v>202103</v>
      </c>
    </row>
    <row r="832" spans="1:10" x14ac:dyDescent="0.15">
      <c r="A832" s="3" t="str">
        <f>IF(C832&lt;&gt;"",ROW()-5,"")</f>
        <v/>
      </c>
      <c r="B832" s="3" t="str">
        <f>IF(C832&lt;&gt;"",TEXT($C$3,"0000000000"),"")</f>
        <v/>
      </c>
      <c r="C832" s="8"/>
      <c r="D832" s="9"/>
      <c r="E832" s="10"/>
      <c r="F832" s="3" t="str">
        <f>IFERROR(VLOOKUP($J832,単価!$A$2:$D$4,2,FALSE),IF(C832&lt;&gt;"","使用不可",""))</f>
        <v/>
      </c>
      <c r="G832" s="7" t="str">
        <f>IFERROR(VLOOKUP($J832,単価!$A$2:$D$4,4,FALSE),"")</f>
        <v/>
      </c>
      <c r="H832" s="10"/>
      <c r="I832" s="7" t="str">
        <f>IFERROR(G832*H832,"")</f>
        <v/>
      </c>
      <c r="J832" s="13" t="str">
        <f t="shared" si="12"/>
        <v>202103</v>
      </c>
    </row>
    <row r="833" spans="1:10" x14ac:dyDescent="0.15">
      <c r="A833" s="3" t="str">
        <f>IF(C833&lt;&gt;"",ROW()-5,"")</f>
        <v/>
      </c>
      <c r="B833" s="3" t="str">
        <f>IF(C833&lt;&gt;"",TEXT($C$3,"0000000000"),"")</f>
        <v/>
      </c>
      <c r="C833" s="8"/>
      <c r="D833" s="9"/>
      <c r="E833" s="10"/>
      <c r="F833" s="3" t="str">
        <f>IFERROR(VLOOKUP($J833,単価!$A$2:$D$4,2,FALSE),IF(C833&lt;&gt;"","使用不可",""))</f>
        <v/>
      </c>
      <c r="G833" s="7" t="str">
        <f>IFERROR(VLOOKUP($J833,単価!$A$2:$D$4,4,FALSE),"")</f>
        <v/>
      </c>
      <c r="H833" s="10"/>
      <c r="I833" s="7" t="str">
        <f>IFERROR(G833*H833,"")</f>
        <v/>
      </c>
      <c r="J833" s="13" t="str">
        <f t="shared" si="12"/>
        <v>202103</v>
      </c>
    </row>
    <row r="834" spans="1:10" x14ac:dyDescent="0.15">
      <c r="A834" s="3" t="str">
        <f>IF(C834&lt;&gt;"",ROW()-5,"")</f>
        <v/>
      </c>
      <c r="B834" s="3" t="str">
        <f>IF(C834&lt;&gt;"",TEXT($C$3,"0000000000"),"")</f>
        <v/>
      </c>
      <c r="C834" s="8"/>
      <c r="D834" s="9"/>
      <c r="E834" s="10"/>
      <c r="F834" s="3" t="str">
        <f>IFERROR(VLOOKUP($J834,単価!$A$2:$D$4,2,FALSE),IF(C834&lt;&gt;"","使用不可",""))</f>
        <v/>
      </c>
      <c r="G834" s="7" t="str">
        <f>IFERROR(VLOOKUP($J834,単価!$A$2:$D$4,4,FALSE),"")</f>
        <v/>
      </c>
      <c r="H834" s="10"/>
      <c r="I834" s="7" t="str">
        <f>IFERROR(G834*H834,"")</f>
        <v/>
      </c>
      <c r="J834" s="13" t="str">
        <f t="shared" si="12"/>
        <v>202103</v>
      </c>
    </row>
    <row r="835" spans="1:10" x14ac:dyDescent="0.15">
      <c r="A835" s="3" t="str">
        <f>IF(C835&lt;&gt;"",ROW()-5,"")</f>
        <v/>
      </c>
      <c r="B835" s="3" t="str">
        <f>IF(C835&lt;&gt;"",TEXT($C$3,"0000000000"),"")</f>
        <v/>
      </c>
      <c r="C835" s="8"/>
      <c r="D835" s="9"/>
      <c r="E835" s="10"/>
      <c r="F835" s="3" t="str">
        <f>IFERROR(VLOOKUP($J835,単価!$A$2:$D$4,2,FALSE),IF(C835&lt;&gt;"","使用不可",""))</f>
        <v/>
      </c>
      <c r="G835" s="7" t="str">
        <f>IFERROR(VLOOKUP($J835,単価!$A$2:$D$4,4,FALSE),"")</f>
        <v/>
      </c>
      <c r="H835" s="10"/>
      <c r="I835" s="7" t="str">
        <f>IFERROR(G835*H835,"")</f>
        <v/>
      </c>
      <c r="J835" s="13" t="str">
        <f t="shared" si="12"/>
        <v>202103</v>
      </c>
    </row>
    <row r="836" spans="1:10" x14ac:dyDescent="0.15">
      <c r="A836" s="3" t="str">
        <f>IF(C836&lt;&gt;"",ROW()-5,"")</f>
        <v/>
      </c>
      <c r="B836" s="3" t="str">
        <f>IF(C836&lt;&gt;"",TEXT($C$3,"0000000000"),"")</f>
        <v/>
      </c>
      <c r="C836" s="8"/>
      <c r="D836" s="9"/>
      <c r="E836" s="10"/>
      <c r="F836" s="3" t="str">
        <f>IFERROR(VLOOKUP($J836,単価!$A$2:$D$4,2,FALSE),IF(C836&lt;&gt;"","使用不可",""))</f>
        <v/>
      </c>
      <c r="G836" s="7" t="str">
        <f>IFERROR(VLOOKUP($J836,単価!$A$2:$D$4,4,FALSE),"")</f>
        <v/>
      </c>
      <c r="H836" s="10"/>
      <c r="I836" s="7" t="str">
        <f>IFERROR(G836*H836,"")</f>
        <v/>
      </c>
      <c r="J836" s="13" t="str">
        <f t="shared" si="12"/>
        <v>202103</v>
      </c>
    </row>
    <row r="837" spans="1:10" x14ac:dyDescent="0.15">
      <c r="A837" s="3" t="str">
        <f>IF(C837&lt;&gt;"",ROW()-5,"")</f>
        <v/>
      </c>
      <c r="B837" s="3" t="str">
        <f>IF(C837&lt;&gt;"",TEXT($C$3,"0000000000"),"")</f>
        <v/>
      </c>
      <c r="C837" s="8"/>
      <c r="D837" s="9"/>
      <c r="E837" s="10"/>
      <c r="F837" s="3" t="str">
        <f>IFERROR(VLOOKUP($J837,単価!$A$2:$D$4,2,FALSE),IF(C837&lt;&gt;"","使用不可",""))</f>
        <v/>
      </c>
      <c r="G837" s="7" t="str">
        <f>IFERROR(VLOOKUP($J837,単価!$A$2:$D$4,4,FALSE),"")</f>
        <v/>
      </c>
      <c r="H837" s="10"/>
      <c r="I837" s="7" t="str">
        <f>IFERROR(G837*H837,"")</f>
        <v/>
      </c>
      <c r="J837" s="13" t="str">
        <f t="shared" si="12"/>
        <v>202103</v>
      </c>
    </row>
    <row r="838" spans="1:10" x14ac:dyDescent="0.15">
      <c r="A838" s="3" t="str">
        <f>IF(C838&lt;&gt;"",ROW()-5,"")</f>
        <v/>
      </c>
      <c r="B838" s="3" t="str">
        <f>IF(C838&lt;&gt;"",TEXT($C$3,"0000000000"),"")</f>
        <v/>
      </c>
      <c r="C838" s="8"/>
      <c r="D838" s="9"/>
      <c r="E838" s="10"/>
      <c r="F838" s="3" t="str">
        <f>IFERROR(VLOOKUP($J838,単価!$A$2:$D$4,2,FALSE),IF(C838&lt;&gt;"","使用不可",""))</f>
        <v/>
      </c>
      <c r="G838" s="7" t="str">
        <f>IFERROR(VLOOKUP($J838,単価!$A$2:$D$4,4,FALSE),"")</f>
        <v/>
      </c>
      <c r="H838" s="10"/>
      <c r="I838" s="7" t="str">
        <f>IFERROR(G838*H838,"")</f>
        <v/>
      </c>
      <c r="J838" s="13" t="str">
        <f t="shared" si="12"/>
        <v>202103</v>
      </c>
    </row>
    <row r="839" spans="1:10" x14ac:dyDescent="0.15">
      <c r="A839" s="3" t="str">
        <f>IF(C839&lt;&gt;"",ROW()-5,"")</f>
        <v/>
      </c>
      <c r="B839" s="3" t="str">
        <f>IF(C839&lt;&gt;"",TEXT($C$3,"0000000000"),"")</f>
        <v/>
      </c>
      <c r="C839" s="8"/>
      <c r="D839" s="9"/>
      <c r="E839" s="10"/>
      <c r="F839" s="3" t="str">
        <f>IFERROR(VLOOKUP($J839,単価!$A$2:$D$4,2,FALSE),IF(C839&lt;&gt;"","使用不可",""))</f>
        <v/>
      </c>
      <c r="G839" s="7" t="str">
        <f>IFERROR(VLOOKUP($J839,単価!$A$2:$D$4,4,FALSE),"")</f>
        <v/>
      </c>
      <c r="H839" s="10"/>
      <c r="I839" s="7" t="str">
        <f>IFERROR(G839*H839,"")</f>
        <v/>
      </c>
      <c r="J839" s="13" t="str">
        <f t="shared" ref="J839:J902" si="13">$E839 &amp; IF(_xlfn.DAYS(DATE(2021,3,31),$D839)&gt;=0,"202103","202104")</f>
        <v>202103</v>
      </c>
    </row>
    <row r="840" spans="1:10" x14ac:dyDescent="0.15">
      <c r="A840" s="3" t="str">
        <f>IF(C840&lt;&gt;"",ROW()-5,"")</f>
        <v/>
      </c>
      <c r="B840" s="3" t="str">
        <f>IF(C840&lt;&gt;"",TEXT($C$3,"0000000000"),"")</f>
        <v/>
      </c>
      <c r="C840" s="8"/>
      <c r="D840" s="9"/>
      <c r="E840" s="10"/>
      <c r="F840" s="3" t="str">
        <f>IFERROR(VLOOKUP($J840,単価!$A$2:$D$4,2,FALSE),IF(C840&lt;&gt;"","使用不可",""))</f>
        <v/>
      </c>
      <c r="G840" s="7" t="str">
        <f>IFERROR(VLOOKUP($J840,単価!$A$2:$D$4,4,FALSE),"")</f>
        <v/>
      </c>
      <c r="H840" s="10"/>
      <c r="I840" s="7" t="str">
        <f>IFERROR(G840*H840,"")</f>
        <v/>
      </c>
      <c r="J840" s="13" t="str">
        <f t="shared" si="13"/>
        <v>202103</v>
      </c>
    </row>
    <row r="841" spans="1:10" x14ac:dyDescent="0.15">
      <c r="A841" s="3" t="str">
        <f>IF(C841&lt;&gt;"",ROW()-5,"")</f>
        <v/>
      </c>
      <c r="B841" s="3" t="str">
        <f>IF(C841&lt;&gt;"",TEXT($C$3,"0000000000"),"")</f>
        <v/>
      </c>
      <c r="C841" s="8"/>
      <c r="D841" s="9"/>
      <c r="E841" s="10"/>
      <c r="F841" s="3" t="str">
        <f>IFERROR(VLOOKUP($J841,単価!$A$2:$D$4,2,FALSE),IF(C841&lt;&gt;"","使用不可",""))</f>
        <v/>
      </c>
      <c r="G841" s="7" t="str">
        <f>IFERROR(VLOOKUP($J841,単価!$A$2:$D$4,4,FALSE),"")</f>
        <v/>
      </c>
      <c r="H841" s="10"/>
      <c r="I841" s="7" t="str">
        <f>IFERROR(G841*H841,"")</f>
        <v/>
      </c>
      <c r="J841" s="13" t="str">
        <f t="shared" si="13"/>
        <v>202103</v>
      </c>
    </row>
    <row r="842" spans="1:10" x14ac:dyDescent="0.15">
      <c r="A842" s="3" t="str">
        <f>IF(C842&lt;&gt;"",ROW()-5,"")</f>
        <v/>
      </c>
      <c r="B842" s="3" t="str">
        <f>IF(C842&lt;&gt;"",TEXT($C$3,"0000000000"),"")</f>
        <v/>
      </c>
      <c r="C842" s="8"/>
      <c r="D842" s="9"/>
      <c r="E842" s="10"/>
      <c r="F842" s="3" t="str">
        <f>IFERROR(VLOOKUP($J842,単価!$A$2:$D$4,2,FALSE),IF(C842&lt;&gt;"","使用不可",""))</f>
        <v/>
      </c>
      <c r="G842" s="7" t="str">
        <f>IFERROR(VLOOKUP($J842,単価!$A$2:$D$4,4,FALSE),"")</f>
        <v/>
      </c>
      <c r="H842" s="10"/>
      <c r="I842" s="7" t="str">
        <f>IFERROR(G842*H842,"")</f>
        <v/>
      </c>
      <c r="J842" s="13" t="str">
        <f t="shared" si="13"/>
        <v>202103</v>
      </c>
    </row>
    <row r="843" spans="1:10" x14ac:dyDescent="0.15">
      <c r="A843" s="3" t="str">
        <f>IF(C843&lt;&gt;"",ROW()-5,"")</f>
        <v/>
      </c>
      <c r="B843" s="3" t="str">
        <f>IF(C843&lt;&gt;"",TEXT($C$3,"0000000000"),"")</f>
        <v/>
      </c>
      <c r="C843" s="8"/>
      <c r="D843" s="9"/>
      <c r="E843" s="10"/>
      <c r="F843" s="3" t="str">
        <f>IFERROR(VLOOKUP($J843,単価!$A$2:$D$4,2,FALSE),IF(C843&lt;&gt;"","使用不可",""))</f>
        <v/>
      </c>
      <c r="G843" s="7" t="str">
        <f>IFERROR(VLOOKUP($J843,単価!$A$2:$D$4,4,FALSE),"")</f>
        <v/>
      </c>
      <c r="H843" s="10"/>
      <c r="I843" s="7" t="str">
        <f>IFERROR(G843*H843,"")</f>
        <v/>
      </c>
      <c r="J843" s="13" t="str">
        <f t="shared" si="13"/>
        <v>202103</v>
      </c>
    </row>
    <row r="844" spans="1:10" x14ac:dyDescent="0.15">
      <c r="A844" s="3" t="str">
        <f>IF(C844&lt;&gt;"",ROW()-5,"")</f>
        <v/>
      </c>
      <c r="B844" s="3" t="str">
        <f>IF(C844&lt;&gt;"",TEXT($C$3,"0000000000"),"")</f>
        <v/>
      </c>
      <c r="C844" s="8"/>
      <c r="D844" s="9"/>
      <c r="E844" s="10"/>
      <c r="F844" s="3" t="str">
        <f>IFERROR(VLOOKUP($J844,単価!$A$2:$D$4,2,FALSE),IF(C844&lt;&gt;"","使用不可",""))</f>
        <v/>
      </c>
      <c r="G844" s="7" t="str">
        <f>IFERROR(VLOOKUP($J844,単価!$A$2:$D$4,4,FALSE),"")</f>
        <v/>
      </c>
      <c r="H844" s="10"/>
      <c r="I844" s="7" t="str">
        <f>IFERROR(G844*H844,"")</f>
        <v/>
      </c>
      <c r="J844" s="13" t="str">
        <f t="shared" si="13"/>
        <v>202103</v>
      </c>
    </row>
    <row r="845" spans="1:10" x14ac:dyDescent="0.15">
      <c r="A845" s="3" t="str">
        <f>IF(C845&lt;&gt;"",ROW()-5,"")</f>
        <v/>
      </c>
      <c r="B845" s="3" t="str">
        <f>IF(C845&lt;&gt;"",TEXT($C$3,"0000000000"),"")</f>
        <v/>
      </c>
      <c r="C845" s="8"/>
      <c r="D845" s="9"/>
      <c r="E845" s="10"/>
      <c r="F845" s="3" t="str">
        <f>IFERROR(VLOOKUP($J845,単価!$A$2:$D$4,2,FALSE),IF(C845&lt;&gt;"","使用不可",""))</f>
        <v/>
      </c>
      <c r="G845" s="7" t="str">
        <f>IFERROR(VLOOKUP($J845,単価!$A$2:$D$4,4,FALSE),"")</f>
        <v/>
      </c>
      <c r="H845" s="10"/>
      <c r="I845" s="7" t="str">
        <f>IFERROR(G845*H845,"")</f>
        <v/>
      </c>
      <c r="J845" s="13" t="str">
        <f t="shared" si="13"/>
        <v>202103</v>
      </c>
    </row>
    <row r="846" spans="1:10" x14ac:dyDescent="0.15">
      <c r="A846" s="3" t="str">
        <f>IF(C846&lt;&gt;"",ROW()-5,"")</f>
        <v/>
      </c>
      <c r="B846" s="3" t="str">
        <f>IF(C846&lt;&gt;"",TEXT($C$3,"0000000000"),"")</f>
        <v/>
      </c>
      <c r="C846" s="8"/>
      <c r="D846" s="9"/>
      <c r="E846" s="10"/>
      <c r="F846" s="3" t="str">
        <f>IFERROR(VLOOKUP($J846,単価!$A$2:$D$4,2,FALSE),IF(C846&lt;&gt;"","使用不可",""))</f>
        <v/>
      </c>
      <c r="G846" s="7" t="str">
        <f>IFERROR(VLOOKUP($J846,単価!$A$2:$D$4,4,FALSE),"")</f>
        <v/>
      </c>
      <c r="H846" s="10"/>
      <c r="I846" s="7" t="str">
        <f>IFERROR(G846*H846,"")</f>
        <v/>
      </c>
      <c r="J846" s="13" t="str">
        <f t="shared" si="13"/>
        <v>202103</v>
      </c>
    </row>
    <row r="847" spans="1:10" x14ac:dyDescent="0.15">
      <c r="A847" s="3" t="str">
        <f>IF(C847&lt;&gt;"",ROW()-5,"")</f>
        <v/>
      </c>
      <c r="B847" s="3" t="str">
        <f>IF(C847&lt;&gt;"",TEXT($C$3,"0000000000"),"")</f>
        <v/>
      </c>
      <c r="C847" s="8"/>
      <c r="D847" s="9"/>
      <c r="E847" s="10"/>
      <c r="F847" s="3" t="str">
        <f>IFERROR(VLOOKUP($J847,単価!$A$2:$D$4,2,FALSE),IF(C847&lt;&gt;"","使用不可",""))</f>
        <v/>
      </c>
      <c r="G847" s="7" t="str">
        <f>IFERROR(VLOOKUP($J847,単価!$A$2:$D$4,4,FALSE),"")</f>
        <v/>
      </c>
      <c r="H847" s="10"/>
      <c r="I847" s="7" t="str">
        <f>IFERROR(G847*H847,"")</f>
        <v/>
      </c>
      <c r="J847" s="13" t="str">
        <f t="shared" si="13"/>
        <v>202103</v>
      </c>
    </row>
    <row r="848" spans="1:10" x14ac:dyDescent="0.15">
      <c r="A848" s="3" t="str">
        <f>IF(C848&lt;&gt;"",ROW()-5,"")</f>
        <v/>
      </c>
      <c r="B848" s="3" t="str">
        <f>IF(C848&lt;&gt;"",TEXT($C$3,"0000000000"),"")</f>
        <v/>
      </c>
      <c r="C848" s="8"/>
      <c r="D848" s="9"/>
      <c r="E848" s="10"/>
      <c r="F848" s="3" t="str">
        <f>IFERROR(VLOOKUP($J848,単価!$A$2:$D$4,2,FALSE),IF(C848&lt;&gt;"","使用不可",""))</f>
        <v/>
      </c>
      <c r="G848" s="7" t="str">
        <f>IFERROR(VLOOKUP($J848,単価!$A$2:$D$4,4,FALSE),"")</f>
        <v/>
      </c>
      <c r="H848" s="10"/>
      <c r="I848" s="7" t="str">
        <f>IFERROR(G848*H848,"")</f>
        <v/>
      </c>
      <c r="J848" s="13" t="str">
        <f t="shared" si="13"/>
        <v>202103</v>
      </c>
    </row>
    <row r="849" spans="1:10" x14ac:dyDescent="0.15">
      <c r="A849" s="3" t="str">
        <f>IF(C849&lt;&gt;"",ROW()-5,"")</f>
        <v/>
      </c>
      <c r="B849" s="3" t="str">
        <f>IF(C849&lt;&gt;"",TEXT($C$3,"0000000000"),"")</f>
        <v/>
      </c>
      <c r="C849" s="8"/>
      <c r="D849" s="9"/>
      <c r="E849" s="10"/>
      <c r="F849" s="3" t="str">
        <f>IFERROR(VLOOKUP($J849,単価!$A$2:$D$4,2,FALSE),IF(C849&lt;&gt;"","使用不可",""))</f>
        <v/>
      </c>
      <c r="G849" s="7" t="str">
        <f>IFERROR(VLOOKUP($J849,単価!$A$2:$D$4,4,FALSE),"")</f>
        <v/>
      </c>
      <c r="H849" s="10"/>
      <c r="I849" s="7" t="str">
        <f>IFERROR(G849*H849,"")</f>
        <v/>
      </c>
      <c r="J849" s="13" t="str">
        <f t="shared" si="13"/>
        <v>202103</v>
      </c>
    </row>
    <row r="850" spans="1:10" x14ac:dyDescent="0.15">
      <c r="A850" s="3" t="str">
        <f>IF(C850&lt;&gt;"",ROW()-5,"")</f>
        <v/>
      </c>
      <c r="B850" s="3" t="str">
        <f>IF(C850&lt;&gt;"",TEXT($C$3,"0000000000"),"")</f>
        <v/>
      </c>
      <c r="C850" s="8"/>
      <c r="D850" s="9"/>
      <c r="E850" s="10"/>
      <c r="F850" s="3" t="str">
        <f>IFERROR(VLOOKUP($J850,単価!$A$2:$D$4,2,FALSE),IF(C850&lt;&gt;"","使用不可",""))</f>
        <v/>
      </c>
      <c r="G850" s="7" t="str">
        <f>IFERROR(VLOOKUP($J850,単価!$A$2:$D$4,4,FALSE),"")</f>
        <v/>
      </c>
      <c r="H850" s="10"/>
      <c r="I850" s="7" t="str">
        <f>IFERROR(G850*H850,"")</f>
        <v/>
      </c>
      <c r="J850" s="13" t="str">
        <f t="shared" si="13"/>
        <v>202103</v>
      </c>
    </row>
    <row r="851" spans="1:10" x14ac:dyDescent="0.15">
      <c r="A851" s="3" t="str">
        <f>IF(C851&lt;&gt;"",ROW()-5,"")</f>
        <v/>
      </c>
      <c r="B851" s="3" t="str">
        <f>IF(C851&lt;&gt;"",TEXT($C$3,"0000000000"),"")</f>
        <v/>
      </c>
      <c r="C851" s="8"/>
      <c r="D851" s="9"/>
      <c r="E851" s="10"/>
      <c r="F851" s="3" t="str">
        <f>IFERROR(VLOOKUP($J851,単価!$A$2:$D$4,2,FALSE),IF(C851&lt;&gt;"","使用不可",""))</f>
        <v/>
      </c>
      <c r="G851" s="7" t="str">
        <f>IFERROR(VLOOKUP($J851,単価!$A$2:$D$4,4,FALSE),"")</f>
        <v/>
      </c>
      <c r="H851" s="10"/>
      <c r="I851" s="7" t="str">
        <f>IFERROR(G851*H851,"")</f>
        <v/>
      </c>
      <c r="J851" s="13" t="str">
        <f t="shared" si="13"/>
        <v>202103</v>
      </c>
    </row>
    <row r="852" spans="1:10" x14ac:dyDescent="0.15">
      <c r="A852" s="3" t="str">
        <f>IF(C852&lt;&gt;"",ROW()-5,"")</f>
        <v/>
      </c>
      <c r="B852" s="3" t="str">
        <f>IF(C852&lt;&gt;"",TEXT($C$3,"0000000000"),"")</f>
        <v/>
      </c>
      <c r="C852" s="8"/>
      <c r="D852" s="9"/>
      <c r="E852" s="10"/>
      <c r="F852" s="3" t="str">
        <f>IFERROR(VLOOKUP($J852,単価!$A$2:$D$4,2,FALSE),IF(C852&lt;&gt;"","使用不可",""))</f>
        <v/>
      </c>
      <c r="G852" s="7" t="str">
        <f>IFERROR(VLOOKUP($J852,単価!$A$2:$D$4,4,FALSE),"")</f>
        <v/>
      </c>
      <c r="H852" s="10"/>
      <c r="I852" s="7" t="str">
        <f>IFERROR(G852*H852,"")</f>
        <v/>
      </c>
      <c r="J852" s="13" t="str">
        <f t="shared" si="13"/>
        <v>202103</v>
      </c>
    </row>
    <row r="853" spans="1:10" x14ac:dyDescent="0.15">
      <c r="A853" s="3" t="str">
        <f>IF(C853&lt;&gt;"",ROW()-5,"")</f>
        <v/>
      </c>
      <c r="B853" s="3" t="str">
        <f>IF(C853&lt;&gt;"",TEXT($C$3,"0000000000"),"")</f>
        <v/>
      </c>
      <c r="C853" s="8"/>
      <c r="D853" s="9"/>
      <c r="E853" s="10"/>
      <c r="F853" s="3" t="str">
        <f>IFERROR(VLOOKUP($J853,単価!$A$2:$D$4,2,FALSE),IF(C853&lt;&gt;"","使用不可",""))</f>
        <v/>
      </c>
      <c r="G853" s="7" t="str">
        <f>IFERROR(VLOOKUP($J853,単価!$A$2:$D$4,4,FALSE),"")</f>
        <v/>
      </c>
      <c r="H853" s="10"/>
      <c r="I853" s="7" t="str">
        <f>IFERROR(G853*H853,"")</f>
        <v/>
      </c>
      <c r="J853" s="13" t="str">
        <f t="shared" si="13"/>
        <v>202103</v>
      </c>
    </row>
    <row r="854" spans="1:10" x14ac:dyDescent="0.15">
      <c r="A854" s="3" t="str">
        <f>IF(C854&lt;&gt;"",ROW()-5,"")</f>
        <v/>
      </c>
      <c r="B854" s="3" t="str">
        <f>IF(C854&lt;&gt;"",TEXT($C$3,"0000000000"),"")</f>
        <v/>
      </c>
      <c r="C854" s="8"/>
      <c r="D854" s="9"/>
      <c r="E854" s="10"/>
      <c r="F854" s="3" t="str">
        <f>IFERROR(VLOOKUP($J854,単価!$A$2:$D$4,2,FALSE),IF(C854&lt;&gt;"","使用不可",""))</f>
        <v/>
      </c>
      <c r="G854" s="7" t="str">
        <f>IFERROR(VLOOKUP($J854,単価!$A$2:$D$4,4,FALSE),"")</f>
        <v/>
      </c>
      <c r="H854" s="10"/>
      <c r="I854" s="7" t="str">
        <f>IFERROR(G854*H854,"")</f>
        <v/>
      </c>
      <c r="J854" s="13" t="str">
        <f t="shared" si="13"/>
        <v>202103</v>
      </c>
    </row>
    <row r="855" spans="1:10" x14ac:dyDescent="0.15">
      <c r="A855" s="3" t="str">
        <f>IF(C855&lt;&gt;"",ROW()-5,"")</f>
        <v/>
      </c>
      <c r="B855" s="3" t="str">
        <f>IF(C855&lt;&gt;"",TEXT($C$3,"0000000000"),"")</f>
        <v/>
      </c>
      <c r="C855" s="8"/>
      <c r="D855" s="9"/>
      <c r="E855" s="10"/>
      <c r="F855" s="3" t="str">
        <f>IFERROR(VLOOKUP($J855,単価!$A$2:$D$4,2,FALSE),IF(C855&lt;&gt;"","使用不可",""))</f>
        <v/>
      </c>
      <c r="G855" s="7" t="str">
        <f>IFERROR(VLOOKUP($J855,単価!$A$2:$D$4,4,FALSE),"")</f>
        <v/>
      </c>
      <c r="H855" s="10"/>
      <c r="I855" s="7" t="str">
        <f>IFERROR(G855*H855,"")</f>
        <v/>
      </c>
      <c r="J855" s="13" t="str">
        <f t="shared" si="13"/>
        <v>202103</v>
      </c>
    </row>
    <row r="856" spans="1:10" x14ac:dyDescent="0.15">
      <c r="A856" s="3" t="str">
        <f>IF(C856&lt;&gt;"",ROW()-5,"")</f>
        <v/>
      </c>
      <c r="B856" s="3" t="str">
        <f>IF(C856&lt;&gt;"",TEXT($C$3,"0000000000"),"")</f>
        <v/>
      </c>
      <c r="C856" s="8"/>
      <c r="D856" s="9"/>
      <c r="E856" s="10"/>
      <c r="F856" s="3" t="str">
        <f>IFERROR(VLOOKUP($J856,単価!$A$2:$D$4,2,FALSE),IF(C856&lt;&gt;"","使用不可",""))</f>
        <v/>
      </c>
      <c r="G856" s="7" t="str">
        <f>IFERROR(VLOOKUP($J856,単価!$A$2:$D$4,4,FALSE),"")</f>
        <v/>
      </c>
      <c r="H856" s="10"/>
      <c r="I856" s="7" t="str">
        <f>IFERROR(G856*H856,"")</f>
        <v/>
      </c>
      <c r="J856" s="13" t="str">
        <f t="shared" si="13"/>
        <v>202103</v>
      </c>
    </row>
    <row r="857" spans="1:10" x14ac:dyDescent="0.15">
      <c r="A857" s="3" t="str">
        <f>IF(C857&lt;&gt;"",ROW()-5,"")</f>
        <v/>
      </c>
      <c r="B857" s="3" t="str">
        <f>IF(C857&lt;&gt;"",TEXT($C$3,"0000000000"),"")</f>
        <v/>
      </c>
      <c r="C857" s="8"/>
      <c r="D857" s="9"/>
      <c r="E857" s="10"/>
      <c r="F857" s="3" t="str">
        <f>IFERROR(VLOOKUP($J857,単価!$A$2:$D$4,2,FALSE),IF(C857&lt;&gt;"","使用不可",""))</f>
        <v/>
      </c>
      <c r="G857" s="7" t="str">
        <f>IFERROR(VLOOKUP($J857,単価!$A$2:$D$4,4,FALSE),"")</f>
        <v/>
      </c>
      <c r="H857" s="10"/>
      <c r="I857" s="7" t="str">
        <f>IFERROR(G857*H857,"")</f>
        <v/>
      </c>
      <c r="J857" s="13" t="str">
        <f t="shared" si="13"/>
        <v>202103</v>
      </c>
    </row>
    <row r="858" spans="1:10" x14ac:dyDescent="0.15">
      <c r="A858" s="3" t="str">
        <f>IF(C858&lt;&gt;"",ROW()-5,"")</f>
        <v/>
      </c>
      <c r="B858" s="3" t="str">
        <f>IF(C858&lt;&gt;"",TEXT($C$3,"0000000000"),"")</f>
        <v/>
      </c>
      <c r="C858" s="8"/>
      <c r="D858" s="9"/>
      <c r="E858" s="10"/>
      <c r="F858" s="3" t="str">
        <f>IFERROR(VLOOKUP($J858,単価!$A$2:$D$4,2,FALSE),IF(C858&lt;&gt;"","使用不可",""))</f>
        <v/>
      </c>
      <c r="G858" s="7" t="str">
        <f>IFERROR(VLOOKUP($J858,単価!$A$2:$D$4,4,FALSE),"")</f>
        <v/>
      </c>
      <c r="H858" s="10"/>
      <c r="I858" s="7" t="str">
        <f>IFERROR(G858*H858,"")</f>
        <v/>
      </c>
      <c r="J858" s="13" t="str">
        <f t="shared" si="13"/>
        <v>202103</v>
      </c>
    </row>
    <row r="859" spans="1:10" x14ac:dyDescent="0.15">
      <c r="A859" s="3" t="str">
        <f>IF(C859&lt;&gt;"",ROW()-5,"")</f>
        <v/>
      </c>
      <c r="B859" s="3" t="str">
        <f>IF(C859&lt;&gt;"",TEXT($C$3,"0000000000"),"")</f>
        <v/>
      </c>
      <c r="C859" s="8"/>
      <c r="D859" s="9"/>
      <c r="E859" s="10"/>
      <c r="F859" s="3" t="str">
        <f>IFERROR(VLOOKUP($J859,単価!$A$2:$D$4,2,FALSE),IF(C859&lt;&gt;"","使用不可",""))</f>
        <v/>
      </c>
      <c r="G859" s="7" t="str">
        <f>IFERROR(VLOOKUP($J859,単価!$A$2:$D$4,4,FALSE),"")</f>
        <v/>
      </c>
      <c r="H859" s="10"/>
      <c r="I859" s="7" t="str">
        <f>IFERROR(G859*H859,"")</f>
        <v/>
      </c>
      <c r="J859" s="13" t="str">
        <f t="shared" si="13"/>
        <v>202103</v>
      </c>
    </row>
    <row r="860" spans="1:10" x14ac:dyDescent="0.15">
      <c r="A860" s="3" t="str">
        <f>IF(C860&lt;&gt;"",ROW()-5,"")</f>
        <v/>
      </c>
      <c r="B860" s="3" t="str">
        <f>IF(C860&lt;&gt;"",TEXT($C$3,"0000000000"),"")</f>
        <v/>
      </c>
      <c r="C860" s="8"/>
      <c r="D860" s="9"/>
      <c r="E860" s="10"/>
      <c r="F860" s="3" t="str">
        <f>IFERROR(VLOOKUP($J860,単価!$A$2:$D$4,2,FALSE),IF(C860&lt;&gt;"","使用不可",""))</f>
        <v/>
      </c>
      <c r="G860" s="7" t="str">
        <f>IFERROR(VLOOKUP($J860,単価!$A$2:$D$4,4,FALSE),"")</f>
        <v/>
      </c>
      <c r="H860" s="10"/>
      <c r="I860" s="7" t="str">
        <f>IFERROR(G860*H860,"")</f>
        <v/>
      </c>
      <c r="J860" s="13" t="str">
        <f t="shared" si="13"/>
        <v>202103</v>
      </c>
    </row>
    <row r="861" spans="1:10" x14ac:dyDescent="0.15">
      <c r="A861" s="3" t="str">
        <f>IF(C861&lt;&gt;"",ROW()-5,"")</f>
        <v/>
      </c>
      <c r="B861" s="3" t="str">
        <f>IF(C861&lt;&gt;"",TEXT($C$3,"0000000000"),"")</f>
        <v/>
      </c>
      <c r="C861" s="8"/>
      <c r="D861" s="9"/>
      <c r="E861" s="10"/>
      <c r="F861" s="3" t="str">
        <f>IFERROR(VLOOKUP($J861,単価!$A$2:$D$4,2,FALSE),IF(C861&lt;&gt;"","使用不可",""))</f>
        <v/>
      </c>
      <c r="G861" s="7" t="str">
        <f>IFERROR(VLOOKUP($J861,単価!$A$2:$D$4,4,FALSE),"")</f>
        <v/>
      </c>
      <c r="H861" s="10"/>
      <c r="I861" s="7" t="str">
        <f>IFERROR(G861*H861,"")</f>
        <v/>
      </c>
      <c r="J861" s="13" t="str">
        <f t="shared" si="13"/>
        <v>202103</v>
      </c>
    </row>
    <row r="862" spans="1:10" x14ac:dyDescent="0.15">
      <c r="A862" s="3" t="str">
        <f>IF(C862&lt;&gt;"",ROW()-5,"")</f>
        <v/>
      </c>
      <c r="B862" s="3" t="str">
        <f>IF(C862&lt;&gt;"",TEXT($C$3,"0000000000"),"")</f>
        <v/>
      </c>
      <c r="C862" s="8"/>
      <c r="D862" s="9"/>
      <c r="E862" s="10"/>
      <c r="F862" s="3" t="str">
        <f>IFERROR(VLOOKUP($J862,単価!$A$2:$D$4,2,FALSE),IF(C862&lt;&gt;"","使用不可",""))</f>
        <v/>
      </c>
      <c r="G862" s="7" t="str">
        <f>IFERROR(VLOOKUP($J862,単価!$A$2:$D$4,4,FALSE),"")</f>
        <v/>
      </c>
      <c r="H862" s="10"/>
      <c r="I862" s="7" t="str">
        <f>IFERROR(G862*H862,"")</f>
        <v/>
      </c>
      <c r="J862" s="13" t="str">
        <f t="shared" si="13"/>
        <v>202103</v>
      </c>
    </row>
    <row r="863" spans="1:10" x14ac:dyDescent="0.15">
      <c r="A863" s="3" t="str">
        <f>IF(C863&lt;&gt;"",ROW()-5,"")</f>
        <v/>
      </c>
      <c r="B863" s="3" t="str">
        <f>IF(C863&lt;&gt;"",TEXT($C$3,"0000000000"),"")</f>
        <v/>
      </c>
      <c r="C863" s="8"/>
      <c r="D863" s="9"/>
      <c r="E863" s="10"/>
      <c r="F863" s="3" t="str">
        <f>IFERROR(VLOOKUP($J863,単価!$A$2:$D$4,2,FALSE),IF(C863&lt;&gt;"","使用不可",""))</f>
        <v/>
      </c>
      <c r="G863" s="7" t="str">
        <f>IFERROR(VLOOKUP($J863,単価!$A$2:$D$4,4,FALSE),"")</f>
        <v/>
      </c>
      <c r="H863" s="10"/>
      <c r="I863" s="7" t="str">
        <f>IFERROR(G863*H863,"")</f>
        <v/>
      </c>
      <c r="J863" s="13" t="str">
        <f t="shared" si="13"/>
        <v>202103</v>
      </c>
    </row>
    <row r="864" spans="1:10" x14ac:dyDescent="0.15">
      <c r="A864" s="3" t="str">
        <f>IF(C864&lt;&gt;"",ROW()-5,"")</f>
        <v/>
      </c>
      <c r="B864" s="3" t="str">
        <f>IF(C864&lt;&gt;"",TEXT($C$3,"0000000000"),"")</f>
        <v/>
      </c>
      <c r="C864" s="8"/>
      <c r="D864" s="9"/>
      <c r="E864" s="10"/>
      <c r="F864" s="3" t="str">
        <f>IFERROR(VLOOKUP($J864,単価!$A$2:$D$4,2,FALSE),IF(C864&lt;&gt;"","使用不可",""))</f>
        <v/>
      </c>
      <c r="G864" s="7" t="str">
        <f>IFERROR(VLOOKUP($J864,単価!$A$2:$D$4,4,FALSE),"")</f>
        <v/>
      </c>
      <c r="H864" s="10"/>
      <c r="I864" s="7" t="str">
        <f>IFERROR(G864*H864,"")</f>
        <v/>
      </c>
      <c r="J864" s="13" t="str">
        <f t="shared" si="13"/>
        <v>202103</v>
      </c>
    </row>
    <row r="865" spans="1:10" x14ac:dyDescent="0.15">
      <c r="A865" s="3" t="str">
        <f>IF(C865&lt;&gt;"",ROW()-5,"")</f>
        <v/>
      </c>
      <c r="B865" s="3" t="str">
        <f>IF(C865&lt;&gt;"",TEXT($C$3,"0000000000"),"")</f>
        <v/>
      </c>
      <c r="C865" s="8"/>
      <c r="D865" s="9"/>
      <c r="E865" s="10"/>
      <c r="F865" s="3" t="str">
        <f>IFERROR(VLOOKUP($J865,単価!$A$2:$D$4,2,FALSE),IF(C865&lt;&gt;"","使用不可",""))</f>
        <v/>
      </c>
      <c r="G865" s="7" t="str">
        <f>IFERROR(VLOOKUP($J865,単価!$A$2:$D$4,4,FALSE),"")</f>
        <v/>
      </c>
      <c r="H865" s="10"/>
      <c r="I865" s="7" t="str">
        <f>IFERROR(G865*H865,"")</f>
        <v/>
      </c>
      <c r="J865" s="13" t="str">
        <f t="shared" si="13"/>
        <v>202103</v>
      </c>
    </row>
    <row r="866" spans="1:10" x14ac:dyDescent="0.15">
      <c r="A866" s="3" t="str">
        <f>IF(C866&lt;&gt;"",ROW()-5,"")</f>
        <v/>
      </c>
      <c r="B866" s="3" t="str">
        <f>IF(C866&lt;&gt;"",TEXT($C$3,"0000000000"),"")</f>
        <v/>
      </c>
      <c r="C866" s="8"/>
      <c r="D866" s="9"/>
      <c r="E866" s="10"/>
      <c r="F866" s="3" t="str">
        <f>IFERROR(VLOOKUP($J866,単価!$A$2:$D$4,2,FALSE),IF(C866&lt;&gt;"","使用不可",""))</f>
        <v/>
      </c>
      <c r="G866" s="7" t="str">
        <f>IFERROR(VLOOKUP($J866,単価!$A$2:$D$4,4,FALSE),"")</f>
        <v/>
      </c>
      <c r="H866" s="10"/>
      <c r="I866" s="7" t="str">
        <f>IFERROR(G866*H866,"")</f>
        <v/>
      </c>
      <c r="J866" s="13" t="str">
        <f t="shared" si="13"/>
        <v>202103</v>
      </c>
    </row>
    <row r="867" spans="1:10" x14ac:dyDescent="0.15">
      <c r="A867" s="3" t="str">
        <f>IF(C867&lt;&gt;"",ROW()-5,"")</f>
        <v/>
      </c>
      <c r="B867" s="3" t="str">
        <f>IF(C867&lt;&gt;"",TEXT($C$3,"0000000000"),"")</f>
        <v/>
      </c>
      <c r="C867" s="8"/>
      <c r="D867" s="9"/>
      <c r="E867" s="10"/>
      <c r="F867" s="3" t="str">
        <f>IFERROR(VLOOKUP($J867,単価!$A$2:$D$4,2,FALSE),IF(C867&lt;&gt;"","使用不可",""))</f>
        <v/>
      </c>
      <c r="G867" s="7" t="str">
        <f>IFERROR(VLOOKUP($J867,単価!$A$2:$D$4,4,FALSE),"")</f>
        <v/>
      </c>
      <c r="H867" s="10"/>
      <c r="I867" s="7" t="str">
        <f>IFERROR(G867*H867,"")</f>
        <v/>
      </c>
      <c r="J867" s="13" t="str">
        <f t="shared" si="13"/>
        <v>202103</v>
      </c>
    </row>
    <row r="868" spans="1:10" x14ac:dyDescent="0.15">
      <c r="A868" s="3" t="str">
        <f>IF(C868&lt;&gt;"",ROW()-5,"")</f>
        <v/>
      </c>
      <c r="B868" s="3" t="str">
        <f>IF(C868&lt;&gt;"",TEXT($C$3,"0000000000"),"")</f>
        <v/>
      </c>
      <c r="C868" s="8"/>
      <c r="D868" s="9"/>
      <c r="E868" s="10"/>
      <c r="F868" s="3" t="str">
        <f>IFERROR(VLOOKUP($J868,単価!$A$2:$D$4,2,FALSE),IF(C868&lt;&gt;"","使用不可",""))</f>
        <v/>
      </c>
      <c r="G868" s="7" t="str">
        <f>IFERROR(VLOOKUP($J868,単価!$A$2:$D$4,4,FALSE),"")</f>
        <v/>
      </c>
      <c r="H868" s="10"/>
      <c r="I868" s="7" t="str">
        <f>IFERROR(G868*H868,"")</f>
        <v/>
      </c>
      <c r="J868" s="13" t="str">
        <f t="shared" si="13"/>
        <v>202103</v>
      </c>
    </row>
    <row r="869" spans="1:10" x14ac:dyDescent="0.15">
      <c r="A869" s="3" t="str">
        <f>IF(C869&lt;&gt;"",ROW()-5,"")</f>
        <v/>
      </c>
      <c r="B869" s="3" t="str">
        <f>IF(C869&lt;&gt;"",TEXT($C$3,"0000000000"),"")</f>
        <v/>
      </c>
      <c r="C869" s="8"/>
      <c r="D869" s="9"/>
      <c r="E869" s="10"/>
      <c r="F869" s="3" t="str">
        <f>IFERROR(VLOOKUP($J869,単価!$A$2:$D$4,2,FALSE),IF(C869&lt;&gt;"","使用不可",""))</f>
        <v/>
      </c>
      <c r="G869" s="7" t="str">
        <f>IFERROR(VLOOKUP($J869,単価!$A$2:$D$4,4,FALSE),"")</f>
        <v/>
      </c>
      <c r="H869" s="10"/>
      <c r="I869" s="7" t="str">
        <f>IFERROR(G869*H869,"")</f>
        <v/>
      </c>
      <c r="J869" s="13" t="str">
        <f t="shared" si="13"/>
        <v>202103</v>
      </c>
    </row>
    <row r="870" spans="1:10" x14ac:dyDescent="0.15">
      <c r="A870" s="3" t="str">
        <f>IF(C870&lt;&gt;"",ROW()-5,"")</f>
        <v/>
      </c>
      <c r="B870" s="3" t="str">
        <f>IF(C870&lt;&gt;"",TEXT($C$3,"0000000000"),"")</f>
        <v/>
      </c>
      <c r="C870" s="8"/>
      <c r="D870" s="9"/>
      <c r="E870" s="10"/>
      <c r="F870" s="3" t="str">
        <f>IFERROR(VLOOKUP($J870,単価!$A$2:$D$4,2,FALSE),IF(C870&lt;&gt;"","使用不可",""))</f>
        <v/>
      </c>
      <c r="G870" s="7" t="str">
        <f>IFERROR(VLOOKUP($J870,単価!$A$2:$D$4,4,FALSE),"")</f>
        <v/>
      </c>
      <c r="H870" s="10"/>
      <c r="I870" s="7" t="str">
        <f>IFERROR(G870*H870,"")</f>
        <v/>
      </c>
      <c r="J870" s="13" t="str">
        <f t="shared" si="13"/>
        <v>202103</v>
      </c>
    </row>
    <row r="871" spans="1:10" x14ac:dyDescent="0.15">
      <c r="A871" s="3" t="str">
        <f>IF(C871&lt;&gt;"",ROW()-5,"")</f>
        <v/>
      </c>
      <c r="B871" s="3" t="str">
        <f>IF(C871&lt;&gt;"",TEXT($C$3,"0000000000"),"")</f>
        <v/>
      </c>
      <c r="C871" s="8"/>
      <c r="D871" s="9"/>
      <c r="E871" s="10"/>
      <c r="F871" s="3" t="str">
        <f>IFERROR(VLOOKUP($J871,単価!$A$2:$D$4,2,FALSE),IF(C871&lt;&gt;"","使用不可",""))</f>
        <v/>
      </c>
      <c r="G871" s="7" t="str">
        <f>IFERROR(VLOOKUP($J871,単価!$A$2:$D$4,4,FALSE),"")</f>
        <v/>
      </c>
      <c r="H871" s="10"/>
      <c r="I871" s="7" t="str">
        <f>IFERROR(G871*H871,"")</f>
        <v/>
      </c>
      <c r="J871" s="13" t="str">
        <f t="shared" si="13"/>
        <v>202103</v>
      </c>
    </row>
    <row r="872" spans="1:10" x14ac:dyDescent="0.15">
      <c r="A872" s="3" t="str">
        <f>IF(C872&lt;&gt;"",ROW()-5,"")</f>
        <v/>
      </c>
      <c r="B872" s="3" t="str">
        <f>IF(C872&lt;&gt;"",TEXT($C$3,"0000000000"),"")</f>
        <v/>
      </c>
      <c r="C872" s="8"/>
      <c r="D872" s="9"/>
      <c r="E872" s="10"/>
      <c r="F872" s="3" t="str">
        <f>IFERROR(VLOOKUP($J872,単価!$A$2:$D$4,2,FALSE),IF(C872&lt;&gt;"","使用不可",""))</f>
        <v/>
      </c>
      <c r="G872" s="7" t="str">
        <f>IFERROR(VLOOKUP($J872,単価!$A$2:$D$4,4,FALSE),"")</f>
        <v/>
      </c>
      <c r="H872" s="10"/>
      <c r="I872" s="7" t="str">
        <f>IFERROR(G872*H872,"")</f>
        <v/>
      </c>
      <c r="J872" s="13" t="str">
        <f t="shared" si="13"/>
        <v>202103</v>
      </c>
    </row>
    <row r="873" spans="1:10" x14ac:dyDescent="0.15">
      <c r="A873" s="3" t="str">
        <f>IF(C873&lt;&gt;"",ROW()-5,"")</f>
        <v/>
      </c>
      <c r="B873" s="3" t="str">
        <f>IF(C873&lt;&gt;"",TEXT($C$3,"0000000000"),"")</f>
        <v/>
      </c>
      <c r="C873" s="8"/>
      <c r="D873" s="9"/>
      <c r="E873" s="10"/>
      <c r="F873" s="3" t="str">
        <f>IFERROR(VLOOKUP($J873,単価!$A$2:$D$4,2,FALSE),IF(C873&lt;&gt;"","使用不可",""))</f>
        <v/>
      </c>
      <c r="G873" s="7" t="str">
        <f>IFERROR(VLOOKUP($J873,単価!$A$2:$D$4,4,FALSE),"")</f>
        <v/>
      </c>
      <c r="H873" s="10"/>
      <c r="I873" s="7" t="str">
        <f>IFERROR(G873*H873,"")</f>
        <v/>
      </c>
      <c r="J873" s="13" t="str">
        <f t="shared" si="13"/>
        <v>202103</v>
      </c>
    </row>
    <row r="874" spans="1:10" x14ac:dyDescent="0.15">
      <c r="A874" s="3" t="str">
        <f>IF(C874&lt;&gt;"",ROW()-5,"")</f>
        <v/>
      </c>
      <c r="B874" s="3" t="str">
        <f>IF(C874&lt;&gt;"",TEXT($C$3,"0000000000"),"")</f>
        <v/>
      </c>
      <c r="C874" s="8"/>
      <c r="D874" s="9"/>
      <c r="E874" s="10"/>
      <c r="F874" s="3" t="str">
        <f>IFERROR(VLOOKUP($J874,単価!$A$2:$D$4,2,FALSE),IF(C874&lt;&gt;"","使用不可",""))</f>
        <v/>
      </c>
      <c r="G874" s="7" t="str">
        <f>IFERROR(VLOOKUP($J874,単価!$A$2:$D$4,4,FALSE),"")</f>
        <v/>
      </c>
      <c r="H874" s="10"/>
      <c r="I874" s="7" t="str">
        <f>IFERROR(G874*H874,"")</f>
        <v/>
      </c>
      <c r="J874" s="13" t="str">
        <f t="shared" si="13"/>
        <v>202103</v>
      </c>
    </row>
    <row r="875" spans="1:10" x14ac:dyDescent="0.15">
      <c r="A875" s="3" t="str">
        <f>IF(C875&lt;&gt;"",ROW()-5,"")</f>
        <v/>
      </c>
      <c r="B875" s="3" t="str">
        <f>IF(C875&lt;&gt;"",TEXT($C$3,"0000000000"),"")</f>
        <v/>
      </c>
      <c r="C875" s="8"/>
      <c r="D875" s="9"/>
      <c r="E875" s="10"/>
      <c r="F875" s="3" t="str">
        <f>IFERROR(VLOOKUP($J875,単価!$A$2:$D$4,2,FALSE),IF(C875&lt;&gt;"","使用不可",""))</f>
        <v/>
      </c>
      <c r="G875" s="7" t="str">
        <f>IFERROR(VLOOKUP($J875,単価!$A$2:$D$4,4,FALSE),"")</f>
        <v/>
      </c>
      <c r="H875" s="10"/>
      <c r="I875" s="7" t="str">
        <f>IFERROR(G875*H875,"")</f>
        <v/>
      </c>
      <c r="J875" s="13" t="str">
        <f t="shared" si="13"/>
        <v>202103</v>
      </c>
    </row>
    <row r="876" spans="1:10" x14ac:dyDescent="0.15">
      <c r="A876" s="3" t="str">
        <f>IF(C876&lt;&gt;"",ROW()-5,"")</f>
        <v/>
      </c>
      <c r="B876" s="3" t="str">
        <f>IF(C876&lt;&gt;"",TEXT($C$3,"0000000000"),"")</f>
        <v/>
      </c>
      <c r="C876" s="8"/>
      <c r="D876" s="9"/>
      <c r="E876" s="10"/>
      <c r="F876" s="3" t="str">
        <f>IFERROR(VLOOKUP($J876,単価!$A$2:$D$4,2,FALSE),IF(C876&lt;&gt;"","使用不可",""))</f>
        <v/>
      </c>
      <c r="G876" s="7" t="str">
        <f>IFERROR(VLOOKUP($J876,単価!$A$2:$D$4,4,FALSE),"")</f>
        <v/>
      </c>
      <c r="H876" s="10"/>
      <c r="I876" s="7" t="str">
        <f>IFERROR(G876*H876,"")</f>
        <v/>
      </c>
      <c r="J876" s="13" t="str">
        <f t="shared" si="13"/>
        <v>202103</v>
      </c>
    </row>
    <row r="877" spans="1:10" x14ac:dyDescent="0.15">
      <c r="A877" s="3" t="str">
        <f>IF(C877&lt;&gt;"",ROW()-5,"")</f>
        <v/>
      </c>
      <c r="B877" s="3" t="str">
        <f>IF(C877&lt;&gt;"",TEXT($C$3,"0000000000"),"")</f>
        <v/>
      </c>
      <c r="C877" s="8"/>
      <c r="D877" s="9"/>
      <c r="E877" s="10"/>
      <c r="F877" s="3" t="str">
        <f>IFERROR(VLOOKUP($J877,単価!$A$2:$D$4,2,FALSE),IF(C877&lt;&gt;"","使用不可",""))</f>
        <v/>
      </c>
      <c r="G877" s="7" t="str">
        <f>IFERROR(VLOOKUP($J877,単価!$A$2:$D$4,4,FALSE),"")</f>
        <v/>
      </c>
      <c r="H877" s="10"/>
      <c r="I877" s="7" t="str">
        <f>IFERROR(G877*H877,"")</f>
        <v/>
      </c>
      <c r="J877" s="13" t="str">
        <f t="shared" si="13"/>
        <v>202103</v>
      </c>
    </row>
    <row r="878" spans="1:10" x14ac:dyDescent="0.15">
      <c r="A878" s="3" t="str">
        <f>IF(C878&lt;&gt;"",ROW()-5,"")</f>
        <v/>
      </c>
      <c r="B878" s="3" t="str">
        <f>IF(C878&lt;&gt;"",TEXT($C$3,"0000000000"),"")</f>
        <v/>
      </c>
      <c r="C878" s="8"/>
      <c r="D878" s="9"/>
      <c r="E878" s="10"/>
      <c r="F878" s="3" t="str">
        <f>IFERROR(VLOOKUP($J878,単価!$A$2:$D$4,2,FALSE),IF(C878&lt;&gt;"","使用不可",""))</f>
        <v/>
      </c>
      <c r="G878" s="7" t="str">
        <f>IFERROR(VLOOKUP($J878,単価!$A$2:$D$4,4,FALSE),"")</f>
        <v/>
      </c>
      <c r="H878" s="10"/>
      <c r="I878" s="7" t="str">
        <f>IFERROR(G878*H878,"")</f>
        <v/>
      </c>
      <c r="J878" s="13" t="str">
        <f t="shared" si="13"/>
        <v>202103</v>
      </c>
    </row>
    <row r="879" spans="1:10" x14ac:dyDescent="0.15">
      <c r="A879" s="3" t="str">
        <f>IF(C879&lt;&gt;"",ROW()-5,"")</f>
        <v/>
      </c>
      <c r="B879" s="3" t="str">
        <f>IF(C879&lt;&gt;"",TEXT($C$3,"0000000000"),"")</f>
        <v/>
      </c>
      <c r="C879" s="8"/>
      <c r="D879" s="9"/>
      <c r="E879" s="10"/>
      <c r="F879" s="3" t="str">
        <f>IFERROR(VLOOKUP($J879,単価!$A$2:$D$4,2,FALSE),IF(C879&lt;&gt;"","使用不可",""))</f>
        <v/>
      </c>
      <c r="G879" s="7" t="str">
        <f>IFERROR(VLOOKUP($J879,単価!$A$2:$D$4,4,FALSE),"")</f>
        <v/>
      </c>
      <c r="H879" s="10"/>
      <c r="I879" s="7" t="str">
        <f>IFERROR(G879*H879,"")</f>
        <v/>
      </c>
      <c r="J879" s="13" t="str">
        <f t="shared" si="13"/>
        <v>202103</v>
      </c>
    </row>
    <row r="880" spans="1:10" x14ac:dyDescent="0.15">
      <c r="A880" s="3" t="str">
        <f>IF(C880&lt;&gt;"",ROW()-5,"")</f>
        <v/>
      </c>
      <c r="B880" s="3" t="str">
        <f>IF(C880&lt;&gt;"",TEXT($C$3,"0000000000"),"")</f>
        <v/>
      </c>
      <c r="C880" s="8"/>
      <c r="D880" s="9"/>
      <c r="E880" s="10"/>
      <c r="F880" s="3" t="str">
        <f>IFERROR(VLOOKUP($J880,単価!$A$2:$D$4,2,FALSE),IF(C880&lt;&gt;"","使用不可",""))</f>
        <v/>
      </c>
      <c r="G880" s="7" t="str">
        <f>IFERROR(VLOOKUP($J880,単価!$A$2:$D$4,4,FALSE),"")</f>
        <v/>
      </c>
      <c r="H880" s="10"/>
      <c r="I880" s="7" t="str">
        <f>IFERROR(G880*H880,"")</f>
        <v/>
      </c>
      <c r="J880" s="13" t="str">
        <f t="shared" si="13"/>
        <v>202103</v>
      </c>
    </row>
    <row r="881" spans="1:10" x14ac:dyDescent="0.15">
      <c r="A881" s="3" t="str">
        <f>IF(C881&lt;&gt;"",ROW()-5,"")</f>
        <v/>
      </c>
      <c r="B881" s="3" t="str">
        <f>IF(C881&lt;&gt;"",TEXT($C$3,"0000000000"),"")</f>
        <v/>
      </c>
      <c r="C881" s="8"/>
      <c r="D881" s="9"/>
      <c r="E881" s="10"/>
      <c r="F881" s="3" t="str">
        <f>IFERROR(VLOOKUP($J881,単価!$A$2:$D$4,2,FALSE),IF(C881&lt;&gt;"","使用不可",""))</f>
        <v/>
      </c>
      <c r="G881" s="7" t="str">
        <f>IFERROR(VLOOKUP($J881,単価!$A$2:$D$4,4,FALSE),"")</f>
        <v/>
      </c>
      <c r="H881" s="10"/>
      <c r="I881" s="7" t="str">
        <f>IFERROR(G881*H881,"")</f>
        <v/>
      </c>
      <c r="J881" s="13" t="str">
        <f t="shared" si="13"/>
        <v>202103</v>
      </c>
    </row>
    <row r="882" spans="1:10" x14ac:dyDescent="0.15">
      <c r="A882" s="3" t="str">
        <f>IF(C882&lt;&gt;"",ROW()-5,"")</f>
        <v/>
      </c>
      <c r="B882" s="3" t="str">
        <f>IF(C882&lt;&gt;"",TEXT($C$3,"0000000000"),"")</f>
        <v/>
      </c>
      <c r="C882" s="8"/>
      <c r="D882" s="9"/>
      <c r="E882" s="10"/>
      <c r="F882" s="3" t="str">
        <f>IFERROR(VLOOKUP($J882,単価!$A$2:$D$4,2,FALSE),IF(C882&lt;&gt;"","使用不可",""))</f>
        <v/>
      </c>
      <c r="G882" s="7" t="str">
        <f>IFERROR(VLOOKUP($J882,単価!$A$2:$D$4,4,FALSE),"")</f>
        <v/>
      </c>
      <c r="H882" s="10"/>
      <c r="I882" s="7" t="str">
        <f>IFERROR(G882*H882,"")</f>
        <v/>
      </c>
      <c r="J882" s="13" t="str">
        <f t="shared" si="13"/>
        <v>202103</v>
      </c>
    </row>
    <row r="883" spans="1:10" x14ac:dyDescent="0.15">
      <c r="A883" s="3" t="str">
        <f>IF(C883&lt;&gt;"",ROW()-5,"")</f>
        <v/>
      </c>
      <c r="B883" s="3" t="str">
        <f>IF(C883&lt;&gt;"",TEXT($C$3,"0000000000"),"")</f>
        <v/>
      </c>
      <c r="C883" s="8"/>
      <c r="D883" s="9"/>
      <c r="E883" s="10"/>
      <c r="F883" s="3" t="str">
        <f>IFERROR(VLOOKUP($J883,単価!$A$2:$D$4,2,FALSE),IF(C883&lt;&gt;"","使用不可",""))</f>
        <v/>
      </c>
      <c r="G883" s="7" t="str">
        <f>IFERROR(VLOOKUP($J883,単価!$A$2:$D$4,4,FALSE),"")</f>
        <v/>
      </c>
      <c r="H883" s="10"/>
      <c r="I883" s="7" t="str">
        <f>IFERROR(G883*H883,"")</f>
        <v/>
      </c>
      <c r="J883" s="13" t="str">
        <f t="shared" si="13"/>
        <v>202103</v>
      </c>
    </row>
    <row r="884" spans="1:10" x14ac:dyDescent="0.15">
      <c r="A884" s="3" t="str">
        <f>IF(C884&lt;&gt;"",ROW()-5,"")</f>
        <v/>
      </c>
      <c r="B884" s="3" t="str">
        <f>IF(C884&lt;&gt;"",TEXT($C$3,"0000000000"),"")</f>
        <v/>
      </c>
      <c r="C884" s="8"/>
      <c r="D884" s="9"/>
      <c r="E884" s="10"/>
      <c r="F884" s="3" t="str">
        <f>IFERROR(VLOOKUP($J884,単価!$A$2:$D$4,2,FALSE),IF(C884&lt;&gt;"","使用不可",""))</f>
        <v/>
      </c>
      <c r="G884" s="7" t="str">
        <f>IFERROR(VLOOKUP($J884,単価!$A$2:$D$4,4,FALSE),"")</f>
        <v/>
      </c>
      <c r="H884" s="10"/>
      <c r="I884" s="7" t="str">
        <f>IFERROR(G884*H884,"")</f>
        <v/>
      </c>
      <c r="J884" s="13" t="str">
        <f t="shared" si="13"/>
        <v>202103</v>
      </c>
    </row>
    <row r="885" spans="1:10" x14ac:dyDescent="0.15">
      <c r="A885" s="3" t="str">
        <f>IF(C885&lt;&gt;"",ROW()-5,"")</f>
        <v/>
      </c>
      <c r="B885" s="3" t="str">
        <f>IF(C885&lt;&gt;"",TEXT($C$3,"0000000000"),"")</f>
        <v/>
      </c>
      <c r="C885" s="8"/>
      <c r="D885" s="9"/>
      <c r="E885" s="10"/>
      <c r="F885" s="3" t="str">
        <f>IFERROR(VLOOKUP($J885,単価!$A$2:$D$4,2,FALSE),IF(C885&lt;&gt;"","使用不可",""))</f>
        <v/>
      </c>
      <c r="G885" s="7" t="str">
        <f>IFERROR(VLOOKUP($J885,単価!$A$2:$D$4,4,FALSE),"")</f>
        <v/>
      </c>
      <c r="H885" s="10"/>
      <c r="I885" s="7" t="str">
        <f>IFERROR(G885*H885,"")</f>
        <v/>
      </c>
      <c r="J885" s="13" t="str">
        <f t="shared" si="13"/>
        <v>202103</v>
      </c>
    </row>
    <row r="886" spans="1:10" x14ac:dyDescent="0.15">
      <c r="A886" s="3" t="str">
        <f>IF(C886&lt;&gt;"",ROW()-5,"")</f>
        <v/>
      </c>
      <c r="B886" s="3" t="str">
        <f>IF(C886&lt;&gt;"",TEXT($C$3,"0000000000"),"")</f>
        <v/>
      </c>
      <c r="C886" s="8"/>
      <c r="D886" s="9"/>
      <c r="E886" s="10"/>
      <c r="F886" s="3" t="str">
        <f>IFERROR(VLOOKUP($J886,単価!$A$2:$D$4,2,FALSE),IF(C886&lt;&gt;"","使用不可",""))</f>
        <v/>
      </c>
      <c r="G886" s="7" t="str">
        <f>IFERROR(VLOOKUP($J886,単価!$A$2:$D$4,4,FALSE),"")</f>
        <v/>
      </c>
      <c r="H886" s="10"/>
      <c r="I886" s="7" t="str">
        <f>IFERROR(G886*H886,"")</f>
        <v/>
      </c>
      <c r="J886" s="13" t="str">
        <f t="shared" si="13"/>
        <v>202103</v>
      </c>
    </row>
    <row r="887" spans="1:10" x14ac:dyDescent="0.15">
      <c r="A887" s="3" t="str">
        <f>IF(C887&lt;&gt;"",ROW()-5,"")</f>
        <v/>
      </c>
      <c r="B887" s="3" t="str">
        <f>IF(C887&lt;&gt;"",TEXT($C$3,"0000000000"),"")</f>
        <v/>
      </c>
      <c r="C887" s="8"/>
      <c r="D887" s="9"/>
      <c r="E887" s="10"/>
      <c r="F887" s="3" t="str">
        <f>IFERROR(VLOOKUP($J887,単価!$A$2:$D$4,2,FALSE),IF(C887&lt;&gt;"","使用不可",""))</f>
        <v/>
      </c>
      <c r="G887" s="7" t="str">
        <f>IFERROR(VLOOKUP($J887,単価!$A$2:$D$4,4,FALSE),"")</f>
        <v/>
      </c>
      <c r="H887" s="10"/>
      <c r="I887" s="7" t="str">
        <f>IFERROR(G887*H887,"")</f>
        <v/>
      </c>
      <c r="J887" s="13" t="str">
        <f t="shared" si="13"/>
        <v>202103</v>
      </c>
    </row>
    <row r="888" spans="1:10" x14ac:dyDescent="0.15">
      <c r="A888" s="3" t="str">
        <f>IF(C888&lt;&gt;"",ROW()-5,"")</f>
        <v/>
      </c>
      <c r="B888" s="3" t="str">
        <f>IF(C888&lt;&gt;"",TEXT($C$3,"0000000000"),"")</f>
        <v/>
      </c>
      <c r="C888" s="8"/>
      <c r="D888" s="9"/>
      <c r="E888" s="10"/>
      <c r="F888" s="3" t="str">
        <f>IFERROR(VLOOKUP($J888,単価!$A$2:$D$4,2,FALSE),IF(C888&lt;&gt;"","使用不可",""))</f>
        <v/>
      </c>
      <c r="G888" s="7" t="str">
        <f>IFERROR(VLOOKUP($J888,単価!$A$2:$D$4,4,FALSE),"")</f>
        <v/>
      </c>
      <c r="H888" s="10"/>
      <c r="I888" s="7" t="str">
        <f>IFERROR(G888*H888,"")</f>
        <v/>
      </c>
      <c r="J888" s="13" t="str">
        <f t="shared" si="13"/>
        <v>202103</v>
      </c>
    </row>
    <row r="889" spans="1:10" x14ac:dyDescent="0.15">
      <c r="A889" s="3" t="str">
        <f>IF(C889&lt;&gt;"",ROW()-5,"")</f>
        <v/>
      </c>
      <c r="B889" s="3" t="str">
        <f>IF(C889&lt;&gt;"",TEXT($C$3,"0000000000"),"")</f>
        <v/>
      </c>
      <c r="C889" s="8"/>
      <c r="D889" s="9"/>
      <c r="E889" s="10"/>
      <c r="F889" s="3" t="str">
        <f>IFERROR(VLOOKUP($J889,単価!$A$2:$D$4,2,FALSE),IF(C889&lt;&gt;"","使用不可",""))</f>
        <v/>
      </c>
      <c r="G889" s="7" t="str">
        <f>IFERROR(VLOOKUP($J889,単価!$A$2:$D$4,4,FALSE),"")</f>
        <v/>
      </c>
      <c r="H889" s="10"/>
      <c r="I889" s="7" t="str">
        <f>IFERROR(G889*H889,"")</f>
        <v/>
      </c>
      <c r="J889" s="13" t="str">
        <f t="shared" si="13"/>
        <v>202103</v>
      </c>
    </row>
    <row r="890" spans="1:10" x14ac:dyDescent="0.15">
      <c r="A890" s="3" t="str">
        <f>IF(C890&lt;&gt;"",ROW()-5,"")</f>
        <v/>
      </c>
      <c r="B890" s="3" t="str">
        <f>IF(C890&lt;&gt;"",TEXT($C$3,"0000000000"),"")</f>
        <v/>
      </c>
      <c r="C890" s="8"/>
      <c r="D890" s="9"/>
      <c r="E890" s="10"/>
      <c r="F890" s="3" t="str">
        <f>IFERROR(VLOOKUP($J890,単価!$A$2:$D$4,2,FALSE),IF(C890&lt;&gt;"","使用不可",""))</f>
        <v/>
      </c>
      <c r="G890" s="7" t="str">
        <f>IFERROR(VLOOKUP($J890,単価!$A$2:$D$4,4,FALSE),"")</f>
        <v/>
      </c>
      <c r="H890" s="10"/>
      <c r="I890" s="7" t="str">
        <f>IFERROR(G890*H890,"")</f>
        <v/>
      </c>
      <c r="J890" s="13" t="str">
        <f t="shared" si="13"/>
        <v>202103</v>
      </c>
    </row>
    <row r="891" spans="1:10" x14ac:dyDescent="0.15">
      <c r="A891" s="3" t="str">
        <f>IF(C891&lt;&gt;"",ROW()-5,"")</f>
        <v/>
      </c>
      <c r="B891" s="3" t="str">
        <f>IF(C891&lt;&gt;"",TEXT($C$3,"0000000000"),"")</f>
        <v/>
      </c>
      <c r="C891" s="8"/>
      <c r="D891" s="9"/>
      <c r="E891" s="10"/>
      <c r="F891" s="3" t="str">
        <f>IFERROR(VLOOKUP($J891,単価!$A$2:$D$4,2,FALSE),IF(C891&lt;&gt;"","使用不可",""))</f>
        <v/>
      </c>
      <c r="G891" s="7" t="str">
        <f>IFERROR(VLOOKUP($J891,単価!$A$2:$D$4,4,FALSE),"")</f>
        <v/>
      </c>
      <c r="H891" s="10"/>
      <c r="I891" s="7" t="str">
        <f>IFERROR(G891*H891,"")</f>
        <v/>
      </c>
      <c r="J891" s="13" t="str">
        <f t="shared" si="13"/>
        <v>202103</v>
      </c>
    </row>
    <row r="892" spans="1:10" x14ac:dyDescent="0.15">
      <c r="A892" s="3" t="str">
        <f>IF(C892&lt;&gt;"",ROW()-5,"")</f>
        <v/>
      </c>
      <c r="B892" s="3" t="str">
        <f>IF(C892&lt;&gt;"",TEXT($C$3,"0000000000"),"")</f>
        <v/>
      </c>
      <c r="C892" s="8"/>
      <c r="D892" s="9"/>
      <c r="E892" s="10"/>
      <c r="F892" s="3" t="str">
        <f>IFERROR(VLOOKUP($J892,単価!$A$2:$D$4,2,FALSE),IF(C892&lt;&gt;"","使用不可",""))</f>
        <v/>
      </c>
      <c r="G892" s="7" t="str">
        <f>IFERROR(VLOOKUP($J892,単価!$A$2:$D$4,4,FALSE),"")</f>
        <v/>
      </c>
      <c r="H892" s="10"/>
      <c r="I892" s="7" t="str">
        <f>IFERROR(G892*H892,"")</f>
        <v/>
      </c>
      <c r="J892" s="13" t="str">
        <f t="shared" si="13"/>
        <v>202103</v>
      </c>
    </row>
    <row r="893" spans="1:10" x14ac:dyDescent="0.15">
      <c r="A893" s="3" t="str">
        <f>IF(C893&lt;&gt;"",ROW()-5,"")</f>
        <v/>
      </c>
      <c r="B893" s="3" t="str">
        <f>IF(C893&lt;&gt;"",TEXT($C$3,"0000000000"),"")</f>
        <v/>
      </c>
      <c r="C893" s="8"/>
      <c r="D893" s="9"/>
      <c r="E893" s="10"/>
      <c r="F893" s="3" t="str">
        <f>IFERROR(VLOOKUP($J893,単価!$A$2:$D$4,2,FALSE),IF(C893&lt;&gt;"","使用不可",""))</f>
        <v/>
      </c>
      <c r="G893" s="7" t="str">
        <f>IFERROR(VLOOKUP($J893,単価!$A$2:$D$4,4,FALSE),"")</f>
        <v/>
      </c>
      <c r="H893" s="10"/>
      <c r="I893" s="7" t="str">
        <f>IFERROR(G893*H893,"")</f>
        <v/>
      </c>
      <c r="J893" s="13" t="str">
        <f t="shared" si="13"/>
        <v>202103</v>
      </c>
    </row>
    <row r="894" spans="1:10" x14ac:dyDescent="0.15">
      <c r="A894" s="3" t="str">
        <f>IF(C894&lt;&gt;"",ROW()-5,"")</f>
        <v/>
      </c>
      <c r="B894" s="3" t="str">
        <f>IF(C894&lt;&gt;"",TEXT($C$3,"0000000000"),"")</f>
        <v/>
      </c>
      <c r="C894" s="8"/>
      <c r="D894" s="9"/>
      <c r="E894" s="10"/>
      <c r="F894" s="3" t="str">
        <f>IFERROR(VLOOKUP($J894,単価!$A$2:$D$4,2,FALSE),IF(C894&lt;&gt;"","使用不可",""))</f>
        <v/>
      </c>
      <c r="G894" s="7" t="str">
        <f>IFERROR(VLOOKUP($J894,単価!$A$2:$D$4,4,FALSE),"")</f>
        <v/>
      </c>
      <c r="H894" s="10"/>
      <c r="I894" s="7" t="str">
        <f>IFERROR(G894*H894,"")</f>
        <v/>
      </c>
      <c r="J894" s="13" t="str">
        <f t="shared" si="13"/>
        <v>202103</v>
      </c>
    </row>
    <row r="895" spans="1:10" x14ac:dyDescent="0.15">
      <c r="A895" s="3" t="str">
        <f>IF(C895&lt;&gt;"",ROW()-5,"")</f>
        <v/>
      </c>
      <c r="B895" s="3" t="str">
        <f>IF(C895&lt;&gt;"",TEXT($C$3,"0000000000"),"")</f>
        <v/>
      </c>
      <c r="C895" s="8"/>
      <c r="D895" s="9"/>
      <c r="E895" s="10"/>
      <c r="F895" s="3" t="str">
        <f>IFERROR(VLOOKUP($J895,単価!$A$2:$D$4,2,FALSE),IF(C895&lt;&gt;"","使用不可",""))</f>
        <v/>
      </c>
      <c r="G895" s="7" t="str">
        <f>IFERROR(VLOOKUP($J895,単価!$A$2:$D$4,4,FALSE),"")</f>
        <v/>
      </c>
      <c r="H895" s="10"/>
      <c r="I895" s="7" t="str">
        <f>IFERROR(G895*H895,"")</f>
        <v/>
      </c>
      <c r="J895" s="13" t="str">
        <f t="shared" si="13"/>
        <v>202103</v>
      </c>
    </row>
    <row r="896" spans="1:10" x14ac:dyDescent="0.15">
      <c r="A896" s="3" t="str">
        <f>IF(C896&lt;&gt;"",ROW()-5,"")</f>
        <v/>
      </c>
      <c r="B896" s="3" t="str">
        <f>IF(C896&lt;&gt;"",TEXT($C$3,"0000000000"),"")</f>
        <v/>
      </c>
      <c r="C896" s="8"/>
      <c r="D896" s="9"/>
      <c r="E896" s="10"/>
      <c r="F896" s="3" t="str">
        <f>IFERROR(VLOOKUP($J896,単価!$A$2:$D$4,2,FALSE),IF(C896&lt;&gt;"","使用不可",""))</f>
        <v/>
      </c>
      <c r="G896" s="7" t="str">
        <f>IFERROR(VLOOKUP($J896,単価!$A$2:$D$4,4,FALSE),"")</f>
        <v/>
      </c>
      <c r="H896" s="10"/>
      <c r="I896" s="7" t="str">
        <f>IFERROR(G896*H896,"")</f>
        <v/>
      </c>
      <c r="J896" s="13" t="str">
        <f t="shared" si="13"/>
        <v>202103</v>
      </c>
    </row>
    <row r="897" spans="1:10" x14ac:dyDescent="0.15">
      <c r="A897" s="3" t="str">
        <f>IF(C897&lt;&gt;"",ROW()-5,"")</f>
        <v/>
      </c>
      <c r="B897" s="3" t="str">
        <f>IF(C897&lt;&gt;"",TEXT($C$3,"0000000000"),"")</f>
        <v/>
      </c>
      <c r="C897" s="8"/>
      <c r="D897" s="9"/>
      <c r="E897" s="10"/>
      <c r="F897" s="3" t="str">
        <f>IFERROR(VLOOKUP($J897,単価!$A$2:$D$4,2,FALSE),IF(C897&lt;&gt;"","使用不可",""))</f>
        <v/>
      </c>
      <c r="G897" s="7" t="str">
        <f>IFERROR(VLOOKUP($J897,単価!$A$2:$D$4,4,FALSE),"")</f>
        <v/>
      </c>
      <c r="H897" s="10"/>
      <c r="I897" s="7" t="str">
        <f>IFERROR(G897*H897,"")</f>
        <v/>
      </c>
      <c r="J897" s="13" t="str">
        <f t="shared" si="13"/>
        <v>202103</v>
      </c>
    </row>
    <row r="898" spans="1:10" x14ac:dyDescent="0.15">
      <c r="A898" s="3" t="str">
        <f>IF(C898&lt;&gt;"",ROW()-5,"")</f>
        <v/>
      </c>
      <c r="B898" s="3" t="str">
        <f>IF(C898&lt;&gt;"",TEXT($C$3,"0000000000"),"")</f>
        <v/>
      </c>
      <c r="C898" s="8"/>
      <c r="D898" s="9"/>
      <c r="E898" s="10"/>
      <c r="F898" s="3" t="str">
        <f>IFERROR(VLOOKUP($J898,単価!$A$2:$D$4,2,FALSE),IF(C898&lt;&gt;"","使用不可",""))</f>
        <v/>
      </c>
      <c r="G898" s="7" t="str">
        <f>IFERROR(VLOOKUP($J898,単価!$A$2:$D$4,4,FALSE),"")</f>
        <v/>
      </c>
      <c r="H898" s="10"/>
      <c r="I898" s="7" t="str">
        <f>IFERROR(G898*H898,"")</f>
        <v/>
      </c>
      <c r="J898" s="13" t="str">
        <f t="shared" si="13"/>
        <v>202103</v>
      </c>
    </row>
    <row r="899" spans="1:10" x14ac:dyDescent="0.15">
      <c r="A899" s="3" t="str">
        <f>IF(C899&lt;&gt;"",ROW()-5,"")</f>
        <v/>
      </c>
      <c r="B899" s="3" t="str">
        <f>IF(C899&lt;&gt;"",TEXT($C$3,"0000000000"),"")</f>
        <v/>
      </c>
      <c r="C899" s="8"/>
      <c r="D899" s="9"/>
      <c r="E899" s="10"/>
      <c r="F899" s="3" t="str">
        <f>IFERROR(VLOOKUP($J899,単価!$A$2:$D$4,2,FALSE),IF(C899&lt;&gt;"","使用不可",""))</f>
        <v/>
      </c>
      <c r="G899" s="7" t="str">
        <f>IFERROR(VLOOKUP($J899,単価!$A$2:$D$4,4,FALSE),"")</f>
        <v/>
      </c>
      <c r="H899" s="10"/>
      <c r="I899" s="7" t="str">
        <f>IFERROR(G899*H899,"")</f>
        <v/>
      </c>
      <c r="J899" s="13" t="str">
        <f t="shared" si="13"/>
        <v>202103</v>
      </c>
    </row>
    <row r="900" spans="1:10" x14ac:dyDescent="0.15">
      <c r="A900" s="3" t="str">
        <f>IF(C900&lt;&gt;"",ROW()-5,"")</f>
        <v/>
      </c>
      <c r="B900" s="3" t="str">
        <f>IF(C900&lt;&gt;"",TEXT($C$3,"0000000000"),"")</f>
        <v/>
      </c>
      <c r="C900" s="8"/>
      <c r="D900" s="9"/>
      <c r="E900" s="10"/>
      <c r="F900" s="3" t="str">
        <f>IFERROR(VLOOKUP($J900,単価!$A$2:$D$4,2,FALSE),IF(C900&lt;&gt;"","使用不可",""))</f>
        <v/>
      </c>
      <c r="G900" s="7" t="str">
        <f>IFERROR(VLOOKUP($J900,単価!$A$2:$D$4,4,FALSE),"")</f>
        <v/>
      </c>
      <c r="H900" s="10"/>
      <c r="I900" s="7" t="str">
        <f>IFERROR(G900*H900,"")</f>
        <v/>
      </c>
      <c r="J900" s="13" t="str">
        <f t="shared" si="13"/>
        <v>202103</v>
      </c>
    </row>
    <row r="901" spans="1:10" x14ac:dyDescent="0.15">
      <c r="A901" s="3" t="str">
        <f>IF(C901&lt;&gt;"",ROW()-5,"")</f>
        <v/>
      </c>
      <c r="B901" s="3" t="str">
        <f>IF(C901&lt;&gt;"",TEXT($C$3,"0000000000"),"")</f>
        <v/>
      </c>
      <c r="C901" s="8"/>
      <c r="D901" s="9"/>
      <c r="E901" s="10"/>
      <c r="F901" s="3" t="str">
        <f>IFERROR(VLOOKUP($J901,単価!$A$2:$D$4,2,FALSE),IF(C901&lt;&gt;"","使用不可",""))</f>
        <v/>
      </c>
      <c r="G901" s="7" t="str">
        <f>IFERROR(VLOOKUP($J901,単価!$A$2:$D$4,4,FALSE),"")</f>
        <v/>
      </c>
      <c r="H901" s="10"/>
      <c r="I901" s="7" t="str">
        <f>IFERROR(G901*H901,"")</f>
        <v/>
      </c>
      <c r="J901" s="13" t="str">
        <f t="shared" si="13"/>
        <v>202103</v>
      </c>
    </row>
    <row r="902" spans="1:10" x14ac:dyDescent="0.15">
      <c r="A902" s="3" t="str">
        <f>IF(C902&lt;&gt;"",ROW()-5,"")</f>
        <v/>
      </c>
      <c r="B902" s="3" t="str">
        <f>IF(C902&lt;&gt;"",TEXT($C$3,"0000000000"),"")</f>
        <v/>
      </c>
      <c r="C902" s="8"/>
      <c r="D902" s="9"/>
      <c r="E902" s="10"/>
      <c r="F902" s="3" t="str">
        <f>IFERROR(VLOOKUP($J902,単価!$A$2:$D$4,2,FALSE),IF(C902&lt;&gt;"","使用不可",""))</f>
        <v/>
      </c>
      <c r="G902" s="7" t="str">
        <f>IFERROR(VLOOKUP($J902,単価!$A$2:$D$4,4,FALSE),"")</f>
        <v/>
      </c>
      <c r="H902" s="10"/>
      <c r="I902" s="7" t="str">
        <f>IFERROR(G902*H902,"")</f>
        <v/>
      </c>
      <c r="J902" s="13" t="str">
        <f t="shared" si="13"/>
        <v>202103</v>
      </c>
    </row>
    <row r="903" spans="1:10" x14ac:dyDescent="0.15">
      <c r="A903" s="3" t="str">
        <f>IF(C903&lt;&gt;"",ROW()-5,"")</f>
        <v/>
      </c>
      <c r="B903" s="3" t="str">
        <f>IF(C903&lt;&gt;"",TEXT($C$3,"0000000000"),"")</f>
        <v/>
      </c>
      <c r="C903" s="8"/>
      <c r="D903" s="9"/>
      <c r="E903" s="10"/>
      <c r="F903" s="3" t="str">
        <f>IFERROR(VLOOKUP($J903,単価!$A$2:$D$4,2,FALSE),IF(C903&lt;&gt;"","使用不可",""))</f>
        <v/>
      </c>
      <c r="G903" s="7" t="str">
        <f>IFERROR(VLOOKUP($J903,単価!$A$2:$D$4,4,FALSE),"")</f>
        <v/>
      </c>
      <c r="H903" s="10"/>
      <c r="I903" s="7" t="str">
        <f>IFERROR(G903*H903,"")</f>
        <v/>
      </c>
      <c r="J903" s="13" t="str">
        <f t="shared" ref="J903:J966" si="14">$E903 &amp; IF(_xlfn.DAYS(DATE(2021,3,31),$D903)&gt;=0,"202103","202104")</f>
        <v>202103</v>
      </c>
    </row>
    <row r="904" spans="1:10" x14ac:dyDescent="0.15">
      <c r="A904" s="3" t="str">
        <f>IF(C904&lt;&gt;"",ROW()-5,"")</f>
        <v/>
      </c>
      <c r="B904" s="3" t="str">
        <f>IF(C904&lt;&gt;"",TEXT($C$3,"0000000000"),"")</f>
        <v/>
      </c>
      <c r="C904" s="8"/>
      <c r="D904" s="9"/>
      <c r="E904" s="10"/>
      <c r="F904" s="3" t="str">
        <f>IFERROR(VLOOKUP($J904,単価!$A$2:$D$4,2,FALSE),IF(C904&lt;&gt;"","使用不可",""))</f>
        <v/>
      </c>
      <c r="G904" s="7" t="str">
        <f>IFERROR(VLOOKUP($J904,単価!$A$2:$D$4,4,FALSE),"")</f>
        <v/>
      </c>
      <c r="H904" s="10"/>
      <c r="I904" s="7" t="str">
        <f>IFERROR(G904*H904,"")</f>
        <v/>
      </c>
      <c r="J904" s="13" t="str">
        <f t="shared" si="14"/>
        <v>202103</v>
      </c>
    </row>
    <row r="905" spans="1:10" x14ac:dyDescent="0.15">
      <c r="A905" s="3" t="str">
        <f>IF(C905&lt;&gt;"",ROW()-5,"")</f>
        <v/>
      </c>
      <c r="B905" s="3" t="str">
        <f>IF(C905&lt;&gt;"",TEXT($C$3,"0000000000"),"")</f>
        <v/>
      </c>
      <c r="C905" s="8"/>
      <c r="D905" s="9"/>
      <c r="E905" s="10"/>
      <c r="F905" s="3" t="str">
        <f>IFERROR(VLOOKUP($J905,単価!$A$2:$D$4,2,FALSE),IF(C905&lt;&gt;"","使用不可",""))</f>
        <v/>
      </c>
      <c r="G905" s="7" t="str">
        <f>IFERROR(VLOOKUP($J905,単価!$A$2:$D$4,4,FALSE),"")</f>
        <v/>
      </c>
      <c r="H905" s="10"/>
      <c r="I905" s="7" t="str">
        <f>IFERROR(G905*H905,"")</f>
        <v/>
      </c>
      <c r="J905" s="13" t="str">
        <f t="shared" si="14"/>
        <v>202103</v>
      </c>
    </row>
    <row r="906" spans="1:10" x14ac:dyDescent="0.15">
      <c r="A906" s="3" t="str">
        <f>IF(C906&lt;&gt;"",ROW()-5,"")</f>
        <v/>
      </c>
      <c r="B906" s="3" t="str">
        <f>IF(C906&lt;&gt;"",TEXT($C$3,"0000000000"),"")</f>
        <v/>
      </c>
      <c r="C906" s="8"/>
      <c r="D906" s="9"/>
      <c r="E906" s="10"/>
      <c r="F906" s="3" t="str">
        <f>IFERROR(VLOOKUP($J906,単価!$A$2:$D$4,2,FALSE),IF(C906&lt;&gt;"","使用不可",""))</f>
        <v/>
      </c>
      <c r="G906" s="7" t="str">
        <f>IFERROR(VLOOKUP($J906,単価!$A$2:$D$4,4,FALSE),"")</f>
        <v/>
      </c>
      <c r="H906" s="10"/>
      <c r="I906" s="7" t="str">
        <f>IFERROR(G906*H906,"")</f>
        <v/>
      </c>
      <c r="J906" s="13" t="str">
        <f t="shared" si="14"/>
        <v>202103</v>
      </c>
    </row>
    <row r="907" spans="1:10" x14ac:dyDescent="0.15">
      <c r="A907" s="3" t="str">
        <f>IF(C907&lt;&gt;"",ROW()-5,"")</f>
        <v/>
      </c>
      <c r="B907" s="3" t="str">
        <f>IF(C907&lt;&gt;"",TEXT($C$3,"0000000000"),"")</f>
        <v/>
      </c>
      <c r="C907" s="8"/>
      <c r="D907" s="9"/>
      <c r="E907" s="10"/>
      <c r="F907" s="3" t="str">
        <f>IFERROR(VLOOKUP($J907,単価!$A$2:$D$4,2,FALSE),IF(C907&lt;&gt;"","使用不可",""))</f>
        <v/>
      </c>
      <c r="G907" s="7" t="str">
        <f>IFERROR(VLOOKUP($J907,単価!$A$2:$D$4,4,FALSE),"")</f>
        <v/>
      </c>
      <c r="H907" s="10"/>
      <c r="I907" s="7" t="str">
        <f>IFERROR(G907*H907,"")</f>
        <v/>
      </c>
      <c r="J907" s="13" t="str">
        <f t="shared" si="14"/>
        <v>202103</v>
      </c>
    </row>
    <row r="908" spans="1:10" x14ac:dyDescent="0.15">
      <c r="A908" s="3" t="str">
        <f>IF(C908&lt;&gt;"",ROW()-5,"")</f>
        <v/>
      </c>
      <c r="B908" s="3" t="str">
        <f>IF(C908&lt;&gt;"",TEXT($C$3,"0000000000"),"")</f>
        <v/>
      </c>
      <c r="C908" s="8"/>
      <c r="D908" s="9"/>
      <c r="E908" s="10"/>
      <c r="F908" s="3" t="str">
        <f>IFERROR(VLOOKUP($J908,単価!$A$2:$D$4,2,FALSE),IF(C908&lt;&gt;"","使用不可",""))</f>
        <v/>
      </c>
      <c r="G908" s="7" t="str">
        <f>IFERROR(VLOOKUP($J908,単価!$A$2:$D$4,4,FALSE),"")</f>
        <v/>
      </c>
      <c r="H908" s="10"/>
      <c r="I908" s="7" t="str">
        <f>IFERROR(G908*H908,"")</f>
        <v/>
      </c>
      <c r="J908" s="13" t="str">
        <f t="shared" si="14"/>
        <v>202103</v>
      </c>
    </row>
    <row r="909" spans="1:10" x14ac:dyDescent="0.15">
      <c r="A909" s="3" t="str">
        <f>IF(C909&lt;&gt;"",ROW()-5,"")</f>
        <v/>
      </c>
      <c r="B909" s="3" t="str">
        <f>IF(C909&lt;&gt;"",TEXT($C$3,"0000000000"),"")</f>
        <v/>
      </c>
      <c r="C909" s="8"/>
      <c r="D909" s="9"/>
      <c r="E909" s="10"/>
      <c r="F909" s="3" t="str">
        <f>IFERROR(VLOOKUP($J909,単価!$A$2:$D$4,2,FALSE),IF(C909&lt;&gt;"","使用不可",""))</f>
        <v/>
      </c>
      <c r="G909" s="7" t="str">
        <f>IFERROR(VLOOKUP($J909,単価!$A$2:$D$4,4,FALSE),"")</f>
        <v/>
      </c>
      <c r="H909" s="10"/>
      <c r="I909" s="7" t="str">
        <f>IFERROR(G909*H909,"")</f>
        <v/>
      </c>
      <c r="J909" s="13" t="str">
        <f t="shared" si="14"/>
        <v>202103</v>
      </c>
    </row>
    <row r="910" spans="1:10" x14ac:dyDescent="0.15">
      <c r="A910" s="3" t="str">
        <f>IF(C910&lt;&gt;"",ROW()-5,"")</f>
        <v/>
      </c>
      <c r="B910" s="3" t="str">
        <f>IF(C910&lt;&gt;"",TEXT($C$3,"0000000000"),"")</f>
        <v/>
      </c>
      <c r="C910" s="8"/>
      <c r="D910" s="9"/>
      <c r="E910" s="10"/>
      <c r="F910" s="3" t="str">
        <f>IFERROR(VLOOKUP($J910,単価!$A$2:$D$4,2,FALSE),IF(C910&lt;&gt;"","使用不可",""))</f>
        <v/>
      </c>
      <c r="G910" s="7" t="str">
        <f>IFERROR(VLOOKUP($J910,単価!$A$2:$D$4,4,FALSE),"")</f>
        <v/>
      </c>
      <c r="H910" s="10"/>
      <c r="I910" s="7" t="str">
        <f>IFERROR(G910*H910,"")</f>
        <v/>
      </c>
      <c r="J910" s="13" t="str">
        <f t="shared" si="14"/>
        <v>202103</v>
      </c>
    </row>
    <row r="911" spans="1:10" x14ac:dyDescent="0.15">
      <c r="A911" s="3" t="str">
        <f>IF(C911&lt;&gt;"",ROW()-5,"")</f>
        <v/>
      </c>
      <c r="B911" s="3" t="str">
        <f>IF(C911&lt;&gt;"",TEXT($C$3,"0000000000"),"")</f>
        <v/>
      </c>
      <c r="C911" s="8"/>
      <c r="D911" s="9"/>
      <c r="E911" s="10"/>
      <c r="F911" s="3" t="str">
        <f>IFERROR(VLOOKUP($J911,単価!$A$2:$D$4,2,FALSE),IF(C911&lt;&gt;"","使用不可",""))</f>
        <v/>
      </c>
      <c r="G911" s="7" t="str">
        <f>IFERROR(VLOOKUP($J911,単価!$A$2:$D$4,4,FALSE),"")</f>
        <v/>
      </c>
      <c r="H911" s="10"/>
      <c r="I911" s="7" t="str">
        <f>IFERROR(G911*H911,"")</f>
        <v/>
      </c>
      <c r="J911" s="13" t="str">
        <f t="shared" si="14"/>
        <v>202103</v>
      </c>
    </row>
    <row r="912" spans="1:10" x14ac:dyDescent="0.15">
      <c r="A912" s="3" t="str">
        <f>IF(C912&lt;&gt;"",ROW()-5,"")</f>
        <v/>
      </c>
      <c r="B912" s="3" t="str">
        <f>IF(C912&lt;&gt;"",TEXT($C$3,"0000000000"),"")</f>
        <v/>
      </c>
      <c r="C912" s="8"/>
      <c r="D912" s="9"/>
      <c r="E912" s="10"/>
      <c r="F912" s="3" t="str">
        <f>IFERROR(VLOOKUP($J912,単価!$A$2:$D$4,2,FALSE),IF(C912&lt;&gt;"","使用不可",""))</f>
        <v/>
      </c>
      <c r="G912" s="7" t="str">
        <f>IFERROR(VLOOKUP($J912,単価!$A$2:$D$4,4,FALSE),"")</f>
        <v/>
      </c>
      <c r="H912" s="10"/>
      <c r="I912" s="7" t="str">
        <f>IFERROR(G912*H912,"")</f>
        <v/>
      </c>
      <c r="J912" s="13" t="str">
        <f t="shared" si="14"/>
        <v>202103</v>
      </c>
    </row>
    <row r="913" spans="1:10" x14ac:dyDescent="0.15">
      <c r="A913" s="3" t="str">
        <f>IF(C913&lt;&gt;"",ROW()-5,"")</f>
        <v/>
      </c>
      <c r="B913" s="3" t="str">
        <f>IF(C913&lt;&gt;"",TEXT($C$3,"0000000000"),"")</f>
        <v/>
      </c>
      <c r="C913" s="8"/>
      <c r="D913" s="9"/>
      <c r="E913" s="10"/>
      <c r="F913" s="3" t="str">
        <f>IFERROR(VLOOKUP($J913,単価!$A$2:$D$4,2,FALSE),IF(C913&lt;&gt;"","使用不可",""))</f>
        <v/>
      </c>
      <c r="G913" s="7" t="str">
        <f>IFERROR(VLOOKUP($J913,単価!$A$2:$D$4,4,FALSE),"")</f>
        <v/>
      </c>
      <c r="H913" s="10"/>
      <c r="I913" s="7" t="str">
        <f>IFERROR(G913*H913,"")</f>
        <v/>
      </c>
      <c r="J913" s="13" t="str">
        <f t="shared" si="14"/>
        <v>202103</v>
      </c>
    </row>
    <row r="914" spans="1:10" x14ac:dyDescent="0.15">
      <c r="A914" s="3" t="str">
        <f>IF(C914&lt;&gt;"",ROW()-5,"")</f>
        <v/>
      </c>
      <c r="B914" s="3" t="str">
        <f>IF(C914&lt;&gt;"",TEXT($C$3,"0000000000"),"")</f>
        <v/>
      </c>
      <c r="C914" s="8"/>
      <c r="D914" s="9"/>
      <c r="E914" s="10"/>
      <c r="F914" s="3" t="str">
        <f>IFERROR(VLOOKUP($J914,単価!$A$2:$D$4,2,FALSE),IF(C914&lt;&gt;"","使用不可",""))</f>
        <v/>
      </c>
      <c r="G914" s="7" t="str">
        <f>IFERROR(VLOOKUP($J914,単価!$A$2:$D$4,4,FALSE),"")</f>
        <v/>
      </c>
      <c r="H914" s="10"/>
      <c r="I914" s="7" t="str">
        <f>IFERROR(G914*H914,"")</f>
        <v/>
      </c>
      <c r="J914" s="13" t="str">
        <f t="shared" si="14"/>
        <v>202103</v>
      </c>
    </row>
    <row r="915" spans="1:10" x14ac:dyDescent="0.15">
      <c r="A915" s="3" t="str">
        <f>IF(C915&lt;&gt;"",ROW()-5,"")</f>
        <v/>
      </c>
      <c r="B915" s="3" t="str">
        <f>IF(C915&lt;&gt;"",TEXT($C$3,"0000000000"),"")</f>
        <v/>
      </c>
      <c r="C915" s="8"/>
      <c r="D915" s="9"/>
      <c r="E915" s="10"/>
      <c r="F915" s="3" t="str">
        <f>IFERROR(VLOOKUP($J915,単価!$A$2:$D$4,2,FALSE),IF(C915&lt;&gt;"","使用不可",""))</f>
        <v/>
      </c>
      <c r="G915" s="7" t="str">
        <f>IFERROR(VLOOKUP($J915,単価!$A$2:$D$4,4,FALSE),"")</f>
        <v/>
      </c>
      <c r="H915" s="10"/>
      <c r="I915" s="7" t="str">
        <f>IFERROR(G915*H915,"")</f>
        <v/>
      </c>
      <c r="J915" s="13" t="str">
        <f t="shared" si="14"/>
        <v>202103</v>
      </c>
    </row>
    <row r="916" spans="1:10" x14ac:dyDescent="0.15">
      <c r="A916" s="3" t="str">
        <f>IF(C916&lt;&gt;"",ROW()-5,"")</f>
        <v/>
      </c>
      <c r="B916" s="3" t="str">
        <f>IF(C916&lt;&gt;"",TEXT($C$3,"0000000000"),"")</f>
        <v/>
      </c>
      <c r="C916" s="8"/>
      <c r="D916" s="9"/>
      <c r="E916" s="10"/>
      <c r="F916" s="3" t="str">
        <f>IFERROR(VLOOKUP($J916,単価!$A$2:$D$4,2,FALSE),IF(C916&lt;&gt;"","使用不可",""))</f>
        <v/>
      </c>
      <c r="G916" s="7" t="str">
        <f>IFERROR(VLOOKUP($J916,単価!$A$2:$D$4,4,FALSE),"")</f>
        <v/>
      </c>
      <c r="H916" s="10"/>
      <c r="I916" s="7" t="str">
        <f>IFERROR(G916*H916,"")</f>
        <v/>
      </c>
      <c r="J916" s="13" t="str">
        <f t="shared" si="14"/>
        <v>202103</v>
      </c>
    </row>
    <row r="917" spans="1:10" x14ac:dyDescent="0.15">
      <c r="A917" s="3" t="str">
        <f>IF(C917&lt;&gt;"",ROW()-5,"")</f>
        <v/>
      </c>
      <c r="B917" s="3" t="str">
        <f>IF(C917&lt;&gt;"",TEXT($C$3,"0000000000"),"")</f>
        <v/>
      </c>
      <c r="C917" s="8"/>
      <c r="D917" s="9"/>
      <c r="E917" s="10"/>
      <c r="F917" s="3" t="str">
        <f>IFERROR(VLOOKUP($J917,単価!$A$2:$D$4,2,FALSE),IF(C917&lt;&gt;"","使用不可",""))</f>
        <v/>
      </c>
      <c r="G917" s="7" t="str">
        <f>IFERROR(VLOOKUP($J917,単価!$A$2:$D$4,4,FALSE),"")</f>
        <v/>
      </c>
      <c r="H917" s="10"/>
      <c r="I917" s="7" t="str">
        <f>IFERROR(G917*H917,"")</f>
        <v/>
      </c>
      <c r="J917" s="13" t="str">
        <f t="shared" si="14"/>
        <v>202103</v>
      </c>
    </row>
    <row r="918" spans="1:10" x14ac:dyDescent="0.15">
      <c r="A918" s="3" t="str">
        <f>IF(C918&lt;&gt;"",ROW()-5,"")</f>
        <v/>
      </c>
      <c r="B918" s="3" t="str">
        <f>IF(C918&lt;&gt;"",TEXT($C$3,"0000000000"),"")</f>
        <v/>
      </c>
      <c r="C918" s="8"/>
      <c r="D918" s="9"/>
      <c r="E918" s="10"/>
      <c r="F918" s="3" t="str">
        <f>IFERROR(VLOOKUP($J918,単価!$A$2:$D$4,2,FALSE),IF(C918&lt;&gt;"","使用不可",""))</f>
        <v/>
      </c>
      <c r="G918" s="7" t="str">
        <f>IFERROR(VLOOKUP($J918,単価!$A$2:$D$4,4,FALSE),"")</f>
        <v/>
      </c>
      <c r="H918" s="10"/>
      <c r="I918" s="7" t="str">
        <f>IFERROR(G918*H918,"")</f>
        <v/>
      </c>
      <c r="J918" s="13" t="str">
        <f t="shared" si="14"/>
        <v>202103</v>
      </c>
    </row>
    <row r="919" spans="1:10" x14ac:dyDescent="0.15">
      <c r="A919" s="3" t="str">
        <f>IF(C919&lt;&gt;"",ROW()-5,"")</f>
        <v/>
      </c>
      <c r="B919" s="3" t="str">
        <f>IF(C919&lt;&gt;"",TEXT($C$3,"0000000000"),"")</f>
        <v/>
      </c>
      <c r="C919" s="8"/>
      <c r="D919" s="9"/>
      <c r="E919" s="10"/>
      <c r="F919" s="3" t="str">
        <f>IFERROR(VLOOKUP($J919,単価!$A$2:$D$4,2,FALSE),IF(C919&lt;&gt;"","使用不可",""))</f>
        <v/>
      </c>
      <c r="G919" s="7" t="str">
        <f>IFERROR(VLOOKUP($J919,単価!$A$2:$D$4,4,FALSE),"")</f>
        <v/>
      </c>
      <c r="H919" s="10"/>
      <c r="I919" s="7" t="str">
        <f>IFERROR(G919*H919,"")</f>
        <v/>
      </c>
      <c r="J919" s="13" t="str">
        <f t="shared" si="14"/>
        <v>202103</v>
      </c>
    </row>
    <row r="920" spans="1:10" x14ac:dyDescent="0.15">
      <c r="A920" s="3" t="str">
        <f>IF(C920&lt;&gt;"",ROW()-5,"")</f>
        <v/>
      </c>
      <c r="B920" s="3" t="str">
        <f>IF(C920&lt;&gt;"",TEXT($C$3,"0000000000"),"")</f>
        <v/>
      </c>
      <c r="C920" s="8"/>
      <c r="D920" s="9"/>
      <c r="E920" s="10"/>
      <c r="F920" s="3" t="str">
        <f>IFERROR(VLOOKUP($J920,単価!$A$2:$D$4,2,FALSE),IF(C920&lt;&gt;"","使用不可",""))</f>
        <v/>
      </c>
      <c r="G920" s="7" t="str">
        <f>IFERROR(VLOOKUP($J920,単価!$A$2:$D$4,4,FALSE),"")</f>
        <v/>
      </c>
      <c r="H920" s="10"/>
      <c r="I920" s="7" t="str">
        <f>IFERROR(G920*H920,"")</f>
        <v/>
      </c>
      <c r="J920" s="13" t="str">
        <f t="shared" si="14"/>
        <v>202103</v>
      </c>
    </row>
    <row r="921" spans="1:10" x14ac:dyDescent="0.15">
      <c r="A921" s="3" t="str">
        <f>IF(C921&lt;&gt;"",ROW()-5,"")</f>
        <v/>
      </c>
      <c r="B921" s="3" t="str">
        <f>IF(C921&lt;&gt;"",TEXT($C$3,"0000000000"),"")</f>
        <v/>
      </c>
      <c r="C921" s="8"/>
      <c r="D921" s="9"/>
      <c r="E921" s="10"/>
      <c r="F921" s="3" t="str">
        <f>IFERROR(VLOOKUP($J921,単価!$A$2:$D$4,2,FALSE),IF(C921&lt;&gt;"","使用不可",""))</f>
        <v/>
      </c>
      <c r="G921" s="7" t="str">
        <f>IFERROR(VLOOKUP($J921,単価!$A$2:$D$4,4,FALSE),"")</f>
        <v/>
      </c>
      <c r="H921" s="10"/>
      <c r="I921" s="7" t="str">
        <f>IFERROR(G921*H921,"")</f>
        <v/>
      </c>
      <c r="J921" s="13" t="str">
        <f t="shared" si="14"/>
        <v>202103</v>
      </c>
    </row>
    <row r="922" spans="1:10" x14ac:dyDescent="0.15">
      <c r="A922" s="3" t="str">
        <f>IF(C922&lt;&gt;"",ROW()-5,"")</f>
        <v/>
      </c>
      <c r="B922" s="3" t="str">
        <f>IF(C922&lt;&gt;"",TEXT($C$3,"0000000000"),"")</f>
        <v/>
      </c>
      <c r="C922" s="8"/>
      <c r="D922" s="9"/>
      <c r="E922" s="10"/>
      <c r="F922" s="3" t="str">
        <f>IFERROR(VLOOKUP($J922,単価!$A$2:$D$4,2,FALSE),IF(C922&lt;&gt;"","使用不可",""))</f>
        <v/>
      </c>
      <c r="G922" s="7" t="str">
        <f>IFERROR(VLOOKUP($J922,単価!$A$2:$D$4,4,FALSE),"")</f>
        <v/>
      </c>
      <c r="H922" s="10"/>
      <c r="I922" s="7" t="str">
        <f>IFERROR(G922*H922,"")</f>
        <v/>
      </c>
      <c r="J922" s="13" t="str">
        <f t="shared" si="14"/>
        <v>202103</v>
      </c>
    </row>
    <row r="923" spans="1:10" x14ac:dyDescent="0.15">
      <c r="A923" s="3" t="str">
        <f>IF(C923&lt;&gt;"",ROW()-5,"")</f>
        <v/>
      </c>
      <c r="B923" s="3" t="str">
        <f>IF(C923&lt;&gt;"",TEXT($C$3,"0000000000"),"")</f>
        <v/>
      </c>
      <c r="C923" s="8"/>
      <c r="D923" s="9"/>
      <c r="E923" s="10"/>
      <c r="F923" s="3" t="str">
        <f>IFERROR(VLOOKUP($J923,単価!$A$2:$D$4,2,FALSE),IF(C923&lt;&gt;"","使用不可",""))</f>
        <v/>
      </c>
      <c r="G923" s="7" t="str">
        <f>IFERROR(VLOOKUP($J923,単価!$A$2:$D$4,4,FALSE),"")</f>
        <v/>
      </c>
      <c r="H923" s="10"/>
      <c r="I923" s="7" t="str">
        <f>IFERROR(G923*H923,"")</f>
        <v/>
      </c>
      <c r="J923" s="13" t="str">
        <f t="shared" si="14"/>
        <v>202103</v>
      </c>
    </row>
    <row r="924" spans="1:10" x14ac:dyDescent="0.15">
      <c r="A924" s="3" t="str">
        <f>IF(C924&lt;&gt;"",ROW()-5,"")</f>
        <v/>
      </c>
      <c r="B924" s="3" t="str">
        <f>IF(C924&lt;&gt;"",TEXT($C$3,"0000000000"),"")</f>
        <v/>
      </c>
      <c r="C924" s="8"/>
      <c r="D924" s="9"/>
      <c r="E924" s="10"/>
      <c r="F924" s="3" t="str">
        <f>IFERROR(VLOOKUP($J924,単価!$A$2:$D$4,2,FALSE),IF(C924&lt;&gt;"","使用不可",""))</f>
        <v/>
      </c>
      <c r="G924" s="7" t="str">
        <f>IFERROR(VLOOKUP($J924,単価!$A$2:$D$4,4,FALSE),"")</f>
        <v/>
      </c>
      <c r="H924" s="10"/>
      <c r="I924" s="7" t="str">
        <f>IFERROR(G924*H924,"")</f>
        <v/>
      </c>
      <c r="J924" s="13" t="str">
        <f t="shared" si="14"/>
        <v>202103</v>
      </c>
    </row>
    <row r="925" spans="1:10" x14ac:dyDescent="0.15">
      <c r="A925" s="3" t="str">
        <f>IF(C925&lt;&gt;"",ROW()-5,"")</f>
        <v/>
      </c>
      <c r="B925" s="3" t="str">
        <f>IF(C925&lt;&gt;"",TEXT($C$3,"0000000000"),"")</f>
        <v/>
      </c>
      <c r="C925" s="8"/>
      <c r="D925" s="9"/>
      <c r="E925" s="10"/>
      <c r="F925" s="3" t="str">
        <f>IFERROR(VLOOKUP($J925,単価!$A$2:$D$4,2,FALSE),IF(C925&lt;&gt;"","使用不可",""))</f>
        <v/>
      </c>
      <c r="G925" s="7" t="str">
        <f>IFERROR(VLOOKUP($J925,単価!$A$2:$D$4,4,FALSE),"")</f>
        <v/>
      </c>
      <c r="H925" s="10"/>
      <c r="I925" s="7" t="str">
        <f>IFERROR(G925*H925,"")</f>
        <v/>
      </c>
      <c r="J925" s="13" t="str">
        <f t="shared" si="14"/>
        <v>202103</v>
      </c>
    </row>
    <row r="926" spans="1:10" x14ac:dyDescent="0.15">
      <c r="A926" s="3" t="str">
        <f>IF(C926&lt;&gt;"",ROW()-5,"")</f>
        <v/>
      </c>
      <c r="B926" s="3" t="str">
        <f>IF(C926&lt;&gt;"",TEXT($C$3,"0000000000"),"")</f>
        <v/>
      </c>
      <c r="C926" s="8"/>
      <c r="D926" s="9"/>
      <c r="E926" s="10"/>
      <c r="F926" s="3" t="str">
        <f>IFERROR(VLOOKUP($J926,単価!$A$2:$D$4,2,FALSE),IF(C926&lt;&gt;"","使用不可",""))</f>
        <v/>
      </c>
      <c r="G926" s="7" t="str">
        <f>IFERROR(VLOOKUP($J926,単価!$A$2:$D$4,4,FALSE),"")</f>
        <v/>
      </c>
      <c r="H926" s="10"/>
      <c r="I926" s="7" t="str">
        <f>IFERROR(G926*H926,"")</f>
        <v/>
      </c>
      <c r="J926" s="13" t="str">
        <f t="shared" si="14"/>
        <v>202103</v>
      </c>
    </row>
    <row r="927" spans="1:10" x14ac:dyDescent="0.15">
      <c r="A927" s="3" t="str">
        <f>IF(C927&lt;&gt;"",ROW()-5,"")</f>
        <v/>
      </c>
      <c r="B927" s="3" t="str">
        <f>IF(C927&lt;&gt;"",TEXT($C$3,"0000000000"),"")</f>
        <v/>
      </c>
      <c r="C927" s="8"/>
      <c r="D927" s="9"/>
      <c r="E927" s="10"/>
      <c r="F927" s="3" t="str">
        <f>IFERROR(VLOOKUP($J927,単価!$A$2:$D$4,2,FALSE),IF(C927&lt;&gt;"","使用不可",""))</f>
        <v/>
      </c>
      <c r="G927" s="7" t="str">
        <f>IFERROR(VLOOKUP($J927,単価!$A$2:$D$4,4,FALSE),"")</f>
        <v/>
      </c>
      <c r="H927" s="10"/>
      <c r="I927" s="7" t="str">
        <f>IFERROR(G927*H927,"")</f>
        <v/>
      </c>
      <c r="J927" s="13" t="str">
        <f t="shared" si="14"/>
        <v>202103</v>
      </c>
    </row>
    <row r="928" spans="1:10" x14ac:dyDescent="0.15">
      <c r="A928" s="3" t="str">
        <f>IF(C928&lt;&gt;"",ROW()-5,"")</f>
        <v/>
      </c>
      <c r="B928" s="3" t="str">
        <f>IF(C928&lt;&gt;"",TEXT($C$3,"0000000000"),"")</f>
        <v/>
      </c>
      <c r="C928" s="8"/>
      <c r="D928" s="9"/>
      <c r="E928" s="10"/>
      <c r="F928" s="3" t="str">
        <f>IFERROR(VLOOKUP($J928,単価!$A$2:$D$4,2,FALSE),IF(C928&lt;&gt;"","使用不可",""))</f>
        <v/>
      </c>
      <c r="G928" s="7" t="str">
        <f>IFERROR(VLOOKUP($J928,単価!$A$2:$D$4,4,FALSE),"")</f>
        <v/>
      </c>
      <c r="H928" s="10"/>
      <c r="I928" s="7" t="str">
        <f>IFERROR(G928*H928,"")</f>
        <v/>
      </c>
      <c r="J928" s="13" t="str">
        <f t="shared" si="14"/>
        <v>202103</v>
      </c>
    </row>
    <row r="929" spans="1:10" x14ac:dyDescent="0.15">
      <c r="A929" s="3" t="str">
        <f>IF(C929&lt;&gt;"",ROW()-5,"")</f>
        <v/>
      </c>
      <c r="B929" s="3" t="str">
        <f>IF(C929&lt;&gt;"",TEXT($C$3,"0000000000"),"")</f>
        <v/>
      </c>
      <c r="C929" s="8"/>
      <c r="D929" s="9"/>
      <c r="E929" s="10"/>
      <c r="F929" s="3" t="str">
        <f>IFERROR(VLOOKUP($J929,単価!$A$2:$D$4,2,FALSE),IF(C929&lt;&gt;"","使用不可",""))</f>
        <v/>
      </c>
      <c r="G929" s="7" t="str">
        <f>IFERROR(VLOOKUP($J929,単価!$A$2:$D$4,4,FALSE),"")</f>
        <v/>
      </c>
      <c r="H929" s="10"/>
      <c r="I929" s="7" t="str">
        <f>IFERROR(G929*H929,"")</f>
        <v/>
      </c>
      <c r="J929" s="13" t="str">
        <f t="shared" si="14"/>
        <v>202103</v>
      </c>
    </row>
    <row r="930" spans="1:10" x14ac:dyDescent="0.15">
      <c r="A930" s="3" t="str">
        <f>IF(C930&lt;&gt;"",ROW()-5,"")</f>
        <v/>
      </c>
      <c r="B930" s="3" t="str">
        <f>IF(C930&lt;&gt;"",TEXT($C$3,"0000000000"),"")</f>
        <v/>
      </c>
      <c r="C930" s="8"/>
      <c r="D930" s="9"/>
      <c r="E930" s="10"/>
      <c r="F930" s="3" t="str">
        <f>IFERROR(VLOOKUP($J930,単価!$A$2:$D$4,2,FALSE),IF(C930&lt;&gt;"","使用不可",""))</f>
        <v/>
      </c>
      <c r="G930" s="7" t="str">
        <f>IFERROR(VLOOKUP($J930,単価!$A$2:$D$4,4,FALSE),"")</f>
        <v/>
      </c>
      <c r="H930" s="10"/>
      <c r="I930" s="7" t="str">
        <f>IFERROR(G930*H930,"")</f>
        <v/>
      </c>
      <c r="J930" s="13" t="str">
        <f t="shared" si="14"/>
        <v>202103</v>
      </c>
    </row>
    <row r="931" spans="1:10" x14ac:dyDescent="0.15">
      <c r="A931" s="3" t="str">
        <f>IF(C931&lt;&gt;"",ROW()-5,"")</f>
        <v/>
      </c>
      <c r="B931" s="3" t="str">
        <f>IF(C931&lt;&gt;"",TEXT($C$3,"0000000000"),"")</f>
        <v/>
      </c>
      <c r="C931" s="8"/>
      <c r="D931" s="9"/>
      <c r="E931" s="10"/>
      <c r="F931" s="3" t="str">
        <f>IFERROR(VLOOKUP($J931,単価!$A$2:$D$4,2,FALSE),IF(C931&lt;&gt;"","使用不可",""))</f>
        <v/>
      </c>
      <c r="G931" s="7" t="str">
        <f>IFERROR(VLOOKUP($J931,単価!$A$2:$D$4,4,FALSE),"")</f>
        <v/>
      </c>
      <c r="H931" s="10"/>
      <c r="I931" s="7" t="str">
        <f>IFERROR(G931*H931,"")</f>
        <v/>
      </c>
      <c r="J931" s="13" t="str">
        <f t="shared" si="14"/>
        <v>202103</v>
      </c>
    </row>
    <row r="932" spans="1:10" x14ac:dyDescent="0.15">
      <c r="A932" s="3" t="str">
        <f>IF(C932&lt;&gt;"",ROW()-5,"")</f>
        <v/>
      </c>
      <c r="B932" s="3" t="str">
        <f>IF(C932&lt;&gt;"",TEXT($C$3,"0000000000"),"")</f>
        <v/>
      </c>
      <c r="C932" s="8"/>
      <c r="D932" s="9"/>
      <c r="E932" s="10"/>
      <c r="F932" s="3" t="str">
        <f>IFERROR(VLOOKUP($J932,単価!$A$2:$D$4,2,FALSE),IF(C932&lt;&gt;"","使用不可",""))</f>
        <v/>
      </c>
      <c r="G932" s="7" t="str">
        <f>IFERROR(VLOOKUP($J932,単価!$A$2:$D$4,4,FALSE),"")</f>
        <v/>
      </c>
      <c r="H932" s="10"/>
      <c r="I932" s="7" t="str">
        <f>IFERROR(G932*H932,"")</f>
        <v/>
      </c>
      <c r="J932" s="13" t="str">
        <f t="shared" si="14"/>
        <v>202103</v>
      </c>
    </row>
    <row r="933" spans="1:10" x14ac:dyDescent="0.15">
      <c r="A933" s="3" t="str">
        <f>IF(C933&lt;&gt;"",ROW()-5,"")</f>
        <v/>
      </c>
      <c r="B933" s="3" t="str">
        <f>IF(C933&lt;&gt;"",TEXT($C$3,"0000000000"),"")</f>
        <v/>
      </c>
      <c r="C933" s="8"/>
      <c r="D933" s="9"/>
      <c r="E933" s="10"/>
      <c r="F933" s="3" t="str">
        <f>IFERROR(VLOOKUP($J933,単価!$A$2:$D$4,2,FALSE),IF(C933&lt;&gt;"","使用不可",""))</f>
        <v/>
      </c>
      <c r="G933" s="7" t="str">
        <f>IFERROR(VLOOKUP($J933,単価!$A$2:$D$4,4,FALSE),"")</f>
        <v/>
      </c>
      <c r="H933" s="10"/>
      <c r="I933" s="7" t="str">
        <f>IFERROR(G933*H933,"")</f>
        <v/>
      </c>
      <c r="J933" s="13" t="str">
        <f t="shared" si="14"/>
        <v>202103</v>
      </c>
    </row>
    <row r="934" spans="1:10" x14ac:dyDescent="0.15">
      <c r="A934" s="3" t="str">
        <f>IF(C934&lt;&gt;"",ROW()-5,"")</f>
        <v/>
      </c>
      <c r="B934" s="3" t="str">
        <f>IF(C934&lt;&gt;"",TEXT($C$3,"0000000000"),"")</f>
        <v/>
      </c>
      <c r="C934" s="8"/>
      <c r="D934" s="9"/>
      <c r="E934" s="10"/>
      <c r="F934" s="3" t="str">
        <f>IFERROR(VLOOKUP($J934,単価!$A$2:$D$4,2,FALSE),IF(C934&lt;&gt;"","使用不可",""))</f>
        <v/>
      </c>
      <c r="G934" s="7" t="str">
        <f>IFERROR(VLOOKUP($J934,単価!$A$2:$D$4,4,FALSE),"")</f>
        <v/>
      </c>
      <c r="H934" s="10"/>
      <c r="I934" s="7" t="str">
        <f>IFERROR(G934*H934,"")</f>
        <v/>
      </c>
      <c r="J934" s="13" t="str">
        <f t="shared" si="14"/>
        <v>202103</v>
      </c>
    </row>
    <row r="935" spans="1:10" x14ac:dyDescent="0.15">
      <c r="A935" s="3" t="str">
        <f>IF(C935&lt;&gt;"",ROW()-5,"")</f>
        <v/>
      </c>
      <c r="B935" s="3" t="str">
        <f>IF(C935&lt;&gt;"",TEXT($C$3,"0000000000"),"")</f>
        <v/>
      </c>
      <c r="C935" s="8"/>
      <c r="D935" s="9"/>
      <c r="E935" s="10"/>
      <c r="F935" s="3" t="str">
        <f>IFERROR(VLOOKUP($J935,単価!$A$2:$D$4,2,FALSE),IF(C935&lt;&gt;"","使用不可",""))</f>
        <v/>
      </c>
      <c r="G935" s="7" t="str">
        <f>IFERROR(VLOOKUP($J935,単価!$A$2:$D$4,4,FALSE),"")</f>
        <v/>
      </c>
      <c r="H935" s="10"/>
      <c r="I935" s="7" t="str">
        <f>IFERROR(G935*H935,"")</f>
        <v/>
      </c>
      <c r="J935" s="13" t="str">
        <f t="shared" si="14"/>
        <v>202103</v>
      </c>
    </row>
    <row r="936" spans="1:10" x14ac:dyDescent="0.15">
      <c r="A936" s="3" t="str">
        <f>IF(C936&lt;&gt;"",ROW()-5,"")</f>
        <v/>
      </c>
      <c r="B936" s="3" t="str">
        <f>IF(C936&lt;&gt;"",TEXT($C$3,"0000000000"),"")</f>
        <v/>
      </c>
      <c r="C936" s="8"/>
      <c r="D936" s="9"/>
      <c r="E936" s="10"/>
      <c r="F936" s="3" t="str">
        <f>IFERROR(VLOOKUP($J936,単価!$A$2:$D$4,2,FALSE),IF(C936&lt;&gt;"","使用不可",""))</f>
        <v/>
      </c>
      <c r="G936" s="7" t="str">
        <f>IFERROR(VLOOKUP($J936,単価!$A$2:$D$4,4,FALSE),"")</f>
        <v/>
      </c>
      <c r="H936" s="10"/>
      <c r="I936" s="7" t="str">
        <f>IFERROR(G936*H936,"")</f>
        <v/>
      </c>
      <c r="J936" s="13" t="str">
        <f t="shared" si="14"/>
        <v>202103</v>
      </c>
    </row>
    <row r="937" spans="1:10" x14ac:dyDescent="0.15">
      <c r="A937" s="3" t="str">
        <f>IF(C937&lt;&gt;"",ROW()-5,"")</f>
        <v/>
      </c>
      <c r="B937" s="3" t="str">
        <f>IF(C937&lt;&gt;"",TEXT($C$3,"0000000000"),"")</f>
        <v/>
      </c>
      <c r="C937" s="8"/>
      <c r="D937" s="9"/>
      <c r="E937" s="10"/>
      <c r="F937" s="3" t="str">
        <f>IFERROR(VLOOKUP($J937,単価!$A$2:$D$4,2,FALSE),IF(C937&lt;&gt;"","使用不可",""))</f>
        <v/>
      </c>
      <c r="G937" s="7" t="str">
        <f>IFERROR(VLOOKUP($J937,単価!$A$2:$D$4,4,FALSE),"")</f>
        <v/>
      </c>
      <c r="H937" s="10"/>
      <c r="I937" s="7" t="str">
        <f>IFERROR(G937*H937,"")</f>
        <v/>
      </c>
      <c r="J937" s="13" t="str">
        <f t="shared" si="14"/>
        <v>202103</v>
      </c>
    </row>
    <row r="938" spans="1:10" x14ac:dyDescent="0.15">
      <c r="A938" s="3" t="str">
        <f>IF(C938&lt;&gt;"",ROW()-5,"")</f>
        <v/>
      </c>
      <c r="B938" s="3" t="str">
        <f>IF(C938&lt;&gt;"",TEXT($C$3,"0000000000"),"")</f>
        <v/>
      </c>
      <c r="C938" s="8"/>
      <c r="D938" s="9"/>
      <c r="E938" s="10"/>
      <c r="F938" s="3" t="str">
        <f>IFERROR(VLOOKUP($J938,単価!$A$2:$D$4,2,FALSE),IF(C938&lt;&gt;"","使用不可",""))</f>
        <v/>
      </c>
      <c r="G938" s="7" t="str">
        <f>IFERROR(VLOOKUP($J938,単価!$A$2:$D$4,4,FALSE),"")</f>
        <v/>
      </c>
      <c r="H938" s="10"/>
      <c r="I938" s="7" t="str">
        <f>IFERROR(G938*H938,"")</f>
        <v/>
      </c>
      <c r="J938" s="13" t="str">
        <f t="shared" si="14"/>
        <v>202103</v>
      </c>
    </row>
    <row r="939" spans="1:10" x14ac:dyDescent="0.15">
      <c r="A939" s="3" t="str">
        <f>IF(C939&lt;&gt;"",ROW()-5,"")</f>
        <v/>
      </c>
      <c r="B939" s="3" t="str">
        <f>IF(C939&lt;&gt;"",TEXT($C$3,"0000000000"),"")</f>
        <v/>
      </c>
      <c r="C939" s="8"/>
      <c r="D939" s="9"/>
      <c r="E939" s="10"/>
      <c r="F939" s="3" t="str">
        <f>IFERROR(VLOOKUP($J939,単価!$A$2:$D$4,2,FALSE),IF(C939&lt;&gt;"","使用不可",""))</f>
        <v/>
      </c>
      <c r="G939" s="7" t="str">
        <f>IFERROR(VLOOKUP($J939,単価!$A$2:$D$4,4,FALSE),"")</f>
        <v/>
      </c>
      <c r="H939" s="10"/>
      <c r="I939" s="7" t="str">
        <f>IFERROR(G939*H939,"")</f>
        <v/>
      </c>
      <c r="J939" s="13" t="str">
        <f t="shared" si="14"/>
        <v>202103</v>
      </c>
    </row>
    <row r="940" spans="1:10" x14ac:dyDescent="0.15">
      <c r="A940" s="3" t="str">
        <f>IF(C940&lt;&gt;"",ROW()-5,"")</f>
        <v/>
      </c>
      <c r="B940" s="3" t="str">
        <f>IF(C940&lt;&gt;"",TEXT($C$3,"0000000000"),"")</f>
        <v/>
      </c>
      <c r="C940" s="8"/>
      <c r="D940" s="9"/>
      <c r="E940" s="10"/>
      <c r="F940" s="3" t="str">
        <f>IFERROR(VLOOKUP($J940,単価!$A$2:$D$4,2,FALSE),IF(C940&lt;&gt;"","使用不可",""))</f>
        <v/>
      </c>
      <c r="G940" s="7" t="str">
        <f>IFERROR(VLOOKUP($J940,単価!$A$2:$D$4,4,FALSE),"")</f>
        <v/>
      </c>
      <c r="H940" s="10"/>
      <c r="I940" s="7" t="str">
        <f>IFERROR(G940*H940,"")</f>
        <v/>
      </c>
      <c r="J940" s="13" t="str">
        <f t="shared" si="14"/>
        <v>202103</v>
      </c>
    </row>
    <row r="941" spans="1:10" x14ac:dyDescent="0.15">
      <c r="A941" s="3" t="str">
        <f>IF(C941&lt;&gt;"",ROW()-5,"")</f>
        <v/>
      </c>
      <c r="B941" s="3" t="str">
        <f>IF(C941&lt;&gt;"",TEXT($C$3,"0000000000"),"")</f>
        <v/>
      </c>
      <c r="C941" s="8"/>
      <c r="D941" s="9"/>
      <c r="E941" s="10"/>
      <c r="F941" s="3" t="str">
        <f>IFERROR(VLOOKUP($J941,単価!$A$2:$D$4,2,FALSE),IF(C941&lt;&gt;"","使用不可",""))</f>
        <v/>
      </c>
      <c r="G941" s="7" t="str">
        <f>IFERROR(VLOOKUP($J941,単価!$A$2:$D$4,4,FALSE),"")</f>
        <v/>
      </c>
      <c r="H941" s="10"/>
      <c r="I941" s="7" t="str">
        <f>IFERROR(G941*H941,"")</f>
        <v/>
      </c>
      <c r="J941" s="13" t="str">
        <f t="shared" si="14"/>
        <v>202103</v>
      </c>
    </row>
    <row r="942" spans="1:10" x14ac:dyDescent="0.15">
      <c r="A942" s="3" t="str">
        <f>IF(C942&lt;&gt;"",ROW()-5,"")</f>
        <v/>
      </c>
      <c r="B942" s="3" t="str">
        <f>IF(C942&lt;&gt;"",TEXT($C$3,"0000000000"),"")</f>
        <v/>
      </c>
      <c r="C942" s="8"/>
      <c r="D942" s="9"/>
      <c r="E942" s="10"/>
      <c r="F942" s="3" t="str">
        <f>IFERROR(VLOOKUP($J942,単価!$A$2:$D$4,2,FALSE),IF(C942&lt;&gt;"","使用不可",""))</f>
        <v/>
      </c>
      <c r="G942" s="7" t="str">
        <f>IFERROR(VLOOKUP($J942,単価!$A$2:$D$4,4,FALSE),"")</f>
        <v/>
      </c>
      <c r="H942" s="10"/>
      <c r="I942" s="7" t="str">
        <f>IFERROR(G942*H942,"")</f>
        <v/>
      </c>
      <c r="J942" s="13" t="str">
        <f t="shared" si="14"/>
        <v>202103</v>
      </c>
    </row>
    <row r="943" spans="1:10" x14ac:dyDescent="0.15">
      <c r="A943" s="3" t="str">
        <f>IF(C943&lt;&gt;"",ROW()-5,"")</f>
        <v/>
      </c>
      <c r="B943" s="3" t="str">
        <f>IF(C943&lt;&gt;"",TEXT($C$3,"0000000000"),"")</f>
        <v/>
      </c>
      <c r="C943" s="8"/>
      <c r="D943" s="9"/>
      <c r="E943" s="10"/>
      <c r="F943" s="3" t="str">
        <f>IFERROR(VLOOKUP($J943,単価!$A$2:$D$4,2,FALSE),IF(C943&lt;&gt;"","使用不可",""))</f>
        <v/>
      </c>
      <c r="G943" s="7" t="str">
        <f>IFERROR(VLOOKUP($J943,単価!$A$2:$D$4,4,FALSE),"")</f>
        <v/>
      </c>
      <c r="H943" s="10"/>
      <c r="I943" s="7" t="str">
        <f>IFERROR(G943*H943,"")</f>
        <v/>
      </c>
      <c r="J943" s="13" t="str">
        <f t="shared" si="14"/>
        <v>202103</v>
      </c>
    </row>
    <row r="944" spans="1:10" x14ac:dyDescent="0.15">
      <c r="A944" s="3" t="str">
        <f>IF(C944&lt;&gt;"",ROW()-5,"")</f>
        <v/>
      </c>
      <c r="B944" s="3" t="str">
        <f>IF(C944&lt;&gt;"",TEXT($C$3,"0000000000"),"")</f>
        <v/>
      </c>
      <c r="C944" s="8"/>
      <c r="D944" s="9"/>
      <c r="E944" s="10"/>
      <c r="F944" s="3" t="str">
        <f>IFERROR(VLOOKUP($J944,単価!$A$2:$D$4,2,FALSE),IF(C944&lt;&gt;"","使用不可",""))</f>
        <v/>
      </c>
      <c r="G944" s="7" t="str">
        <f>IFERROR(VLOOKUP($J944,単価!$A$2:$D$4,4,FALSE),"")</f>
        <v/>
      </c>
      <c r="H944" s="10"/>
      <c r="I944" s="7" t="str">
        <f>IFERROR(G944*H944,"")</f>
        <v/>
      </c>
      <c r="J944" s="13" t="str">
        <f t="shared" si="14"/>
        <v>202103</v>
      </c>
    </row>
    <row r="945" spans="1:10" x14ac:dyDescent="0.15">
      <c r="A945" s="3" t="str">
        <f>IF(C945&lt;&gt;"",ROW()-5,"")</f>
        <v/>
      </c>
      <c r="B945" s="3" t="str">
        <f>IF(C945&lt;&gt;"",TEXT($C$3,"0000000000"),"")</f>
        <v/>
      </c>
      <c r="C945" s="8"/>
      <c r="D945" s="9"/>
      <c r="E945" s="10"/>
      <c r="F945" s="3" t="str">
        <f>IFERROR(VLOOKUP($J945,単価!$A$2:$D$4,2,FALSE),IF(C945&lt;&gt;"","使用不可",""))</f>
        <v/>
      </c>
      <c r="G945" s="7" t="str">
        <f>IFERROR(VLOOKUP($J945,単価!$A$2:$D$4,4,FALSE),"")</f>
        <v/>
      </c>
      <c r="H945" s="10"/>
      <c r="I945" s="7" t="str">
        <f>IFERROR(G945*H945,"")</f>
        <v/>
      </c>
      <c r="J945" s="13" t="str">
        <f t="shared" si="14"/>
        <v>202103</v>
      </c>
    </row>
    <row r="946" spans="1:10" x14ac:dyDescent="0.15">
      <c r="A946" s="3" t="str">
        <f>IF(C946&lt;&gt;"",ROW()-5,"")</f>
        <v/>
      </c>
      <c r="B946" s="3" t="str">
        <f>IF(C946&lt;&gt;"",TEXT($C$3,"0000000000"),"")</f>
        <v/>
      </c>
      <c r="C946" s="8"/>
      <c r="D946" s="9"/>
      <c r="E946" s="10"/>
      <c r="F946" s="3" t="str">
        <f>IFERROR(VLOOKUP($J946,単価!$A$2:$D$4,2,FALSE),IF(C946&lt;&gt;"","使用不可",""))</f>
        <v/>
      </c>
      <c r="G946" s="7" t="str">
        <f>IFERROR(VLOOKUP($J946,単価!$A$2:$D$4,4,FALSE),"")</f>
        <v/>
      </c>
      <c r="H946" s="10"/>
      <c r="I946" s="7" t="str">
        <f>IFERROR(G946*H946,"")</f>
        <v/>
      </c>
      <c r="J946" s="13" t="str">
        <f t="shared" si="14"/>
        <v>202103</v>
      </c>
    </row>
    <row r="947" spans="1:10" x14ac:dyDescent="0.15">
      <c r="A947" s="3" t="str">
        <f>IF(C947&lt;&gt;"",ROW()-5,"")</f>
        <v/>
      </c>
      <c r="B947" s="3" t="str">
        <f>IF(C947&lt;&gt;"",TEXT($C$3,"0000000000"),"")</f>
        <v/>
      </c>
      <c r="C947" s="8"/>
      <c r="D947" s="9"/>
      <c r="E947" s="10"/>
      <c r="F947" s="3" t="str">
        <f>IFERROR(VLOOKUP($J947,単価!$A$2:$D$4,2,FALSE),IF(C947&lt;&gt;"","使用不可",""))</f>
        <v/>
      </c>
      <c r="G947" s="7" t="str">
        <f>IFERROR(VLOOKUP($J947,単価!$A$2:$D$4,4,FALSE),"")</f>
        <v/>
      </c>
      <c r="H947" s="10"/>
      <c r="I947" s="7" t="str">
        <f>IFERROR(G947*H947,"")</f>
        <v/>
      </c>
      <c r="J947" s="13" t="str">
        <f t="shared" si="14"/>
        <v>202103</v>
      </c>
    </row>
    <row r="948" spans="1:10" x14ac:dyDescent="0.15">
      <c r="A948" s="3" t="str">
        <f>IF(C948&lt;&gt;"",ROW()-5,"")</f>
        <v/>
      </c>
      <c r="B948" s="3" t="str">
        <f>IF(C948&lt;&gt;"",TEXT($C$3,"0000000000"),"")</f>
        <v/>
      </c>
      <c r="C948" s="8"/>
      <c r="D948" s="9"/>
      <c r="E948" s="10"/>
      <c r="F948" s="3" t="str">
        <f>IFERROR(VLOOKUP($J948,単価!$A$2:$D$4,2,FALSE),IF(C948&lt;&gt;"","使用不可",""))</f>
        <v/>
      </c>
      <c r="G948" s="7" t="str">
        <f>IFERROR(VLOOKUP($J948,単価!$A$2:$D$4,4,FALSE),"")</f>
        <v/>
      </c>
      <c r="H948" s="10"/>
      <c r="I948" s="7" t="str">
        <f>IFERROR(G948*H948,"")</f>
        <v/>
      </c>
      <c r="J948" s="13" t="str">
        <f t="shared" si="14"/>
        <v>202103</v>
      </c>
    </row>
    <row r="949" spans="1:10" x14ac:dyDescent="0.15">
      <c r="A949" s="3" t="str">
        <f>IF(C949&lt;&gt;"",ROW()-5,"")</f>
        <v/>
      </c>
      <c r="B949" s="3" t="str">
        <f>IF(C949&lt;&gt;"",TEXT($C$3,"0000000000"),"")</f>
        <v/>
      </c>
      <c r="C949" s="8"/>
      <c r="D949" s="9"/>
      <c r="E949" s="10"/>
      <c r="F949" s="3" t="str">
        <f>IFERROR(VLOOKUP($J949,単価!$A$2:$D$4,2,FALSE),IF(C949&lt;&gt;"","使用不可",""))</f>
        <v/>
      </c>
      <c r="G949" s="7" t="str">
        <f>IFERROR(VLOOKUP($J949,単価!$A$2:$D$4,4,FALSE),"")</f>
        <v/>
      </c>
      <c r="H949" s="10"/>
      <c r="I949" s="7" t="str">
        <f>IFERROR(G949*H949,"")</f>
        <v/>
      </c>
      <c r="J949" s="13" t="str">
        <f t="shared" si="14"/>
        <v>202103</v>
      </c>
    </row>
    <row r="950" spans="1:10" x14ac:dyDescent="0.15">
      <c r="A950" s="3" t="str">
        <f>IF(C950&lt;&gt;"",ROW()-5,"")</f>
        <v/>
      </c>
      <c r="B950" s="3" t="str">
        <f>IF(C950&lt;&gt;"",TEXT($C$3,"0000000000"),"")</f>
        <v/>
      </c>
      <c r="C950" s="8"/>
      <c r="D950" s="9"/>
      <c r="E950" s="10"/>
      <c r="F950" s="3" t="str">
        <f>IFERROR(VLOOKUP($J950,単価!$A$2:$D$4,2,FALSE),IF(C950&lt;&gt;"","使用不可",""))</f>
        <v/>
      </c>
      <c r="G950" s="7" t="str">
        <f>IFERROR(VLOOKUP($J950,単価!$A$2:$D$4,4,FALSE),"")</f>
        <v/>
      </c>
      <c r="H950" s="10"/>
      <c r="I950" s="7" t="str">
        <f>IFERROR(G950*H950,"")</f>
        <v/>
      </c>
      <c r="J950" s="13" t="str">
        <f t="shared" si="14"/>
        <v>202103</v>
      </c>
    </row>
    <row r="951" spans="1:10" x14ac:dyDescent="0.15">
      <c r="A951" s="3" t="str">
        <f>IF(C951&lt;&gt;"",ROW()-5,"")</f>
        <v/>
      </c>
      <c r="B951" s="3" t="str">
        <f>IF(C951&lt;&gt;"",TEXT($C$3,"0000000000"),"")</f>
        <v/>
      </c>
      <c r="C951" s="8"/>
      <c r="D951" s="9"/>
      <c r="E951" s="10"/>
      <c r="F951" s="3" t="str">
        <f>IFERROR(VLOOKUP($J951,単価!$A$2:$D$4,2,FALSE),IF(C951&lt;&gt;"","使用不可",""))</f>
        <v/>
      </c>
      <c r="G951" s="7" t="str">
        <f>IFERROR(VLOOKUP($J951,単価!$A$2:$D$4,4,FALSE),"")</f>
        <v/>
      </c>
      <c r="H951" s="10"/>
      <c r="I951" s="7" t="str">
        <f>IFERROR(G951*H951,"")</f>
        <v/>
      </c>
      <c r="J951" s="13" t="str">
        <f t="shared" si="14"/>
        <v>202103</v>
      </c>
    </row>
    <row r="952" spans="1:10" x14ac:dyDescent="0.15">
      <c r="A952" s="3" t="str">
        <f>IF(C952&lt;&gt;"",ROW()-5,"")</f>
        <v/>
      </c>
      <c r="B952" s="3" t="str">
        <f>IF(C952&lt;&gt;"",TEXT($C$3,"0000000000"),"")</f>
        <v/>
      </c>
      <c r="C952" s="8"/>
      <c r="D952" s="9"/>
      <c r="E952" s="10"/>
      <c r="F952" s="3" t="str">
        <f>IFERROR(VLOOKUP($J952,単価!$A$2:$D$4,2,FALSE),IF(C952&lt;&gt;"","使用不可",""))</f>
        <v/>
      </c>
      <c r="G952" s="7" t="str">
        <f>IFERROR(VLOOKUP($J952,単価!$A$2:$D$4,4,FALSE),"")</f>
        <v/>
      </c>
      <c r="H952" s="10"/>
      <c r="I952" s="7" t="str">
        <f>IFERROR(G952*H952,"")</f>
        <v/>
      </c>
      <c r="J952" s="13" t="str">
        <f t="shared" si="14"/>
        <v>202103</v>
      </c>
    </row>
    <row r="953" spans="1:10" x14ac:dyDescent="0.15">
      <c r="A953" s="3" t="str">
        <f>IF(C953&lt;&gt;"",ROW()-5,"")</f>
        <v/>
      </c>
      <c r="B953" s="3" t="str">
        <f>IF(C953&lt;&gt;"",TEXT($C$3,"0000000000"),"")</f>
        <v/>
      </c>
      <c r="C953" s="8"/>
      <c r="D953" s="9"/>
      <c r="E953" s="10"/>
      <c r="F953" s="3" t="str">
        <f>IFERROR(VLOOKUP($J953,単価!$A$2:$D$4,2,FALSE),IF(C953&lt;&gt;"","使用不可",""))</f>
        <v/>
      </c>
      <c r="G953" s="7" t="str">
        <f>IFERROR(VLOOKUP($J953,単価!$A$2:$D$4,4,FALSE),"")</f>
        <v/>
      </c>
      <c r="H953" s="10"/>
      <c r="I953" s="7" t="str">
        <f>IFERROR(G953*H953,"")</f>
        <v/>
      </c>
      <c r="J953" s="13" t="str">
        <f t="shared" si="14"/>
        <v>202103</v>
      </c>
    </row>
    <row r="954" spans="1:10" x14ac:dyDescent="0.15">
      <c r="A954" s="3" t="str">
        <f>IF(C954&lt;&gt;"",ROW()-5,"")</f>
        <v/>
      </c>
      <c r="B954" s="3" t="str">
        <f>IF(C954&lt;&gt;"",TEXT($C$3,"0000000000"),"")</f>
        <v/>
      </c>
      <c r="C954" s="8"/>
      <c r="D954" s="9"/>
      <c r="E954" s="10"/>
      <c r="F954" s="3" t="str">
        <f>IFERROR(VLOOKUP($J954,単価!$A$2:$D$4,2,FALSE),IF(C954&lt;&gt;"","使用不可",""))</f>
        <v/>
      </c>
      <c r="G954" s="7" t="str">
        <f>IFERROR(VLOOKUP($J954,単価!$A$2:$D$4,4,FALSE),"")</f>
        <v/>
      </c>
      <c r="H954" s="10"/>
      <c r="I954" s="7" t="str">
        <f>IFERROR(G954*H954,"")</f>
        <v/>
      </c>
      <c r="J954" s="13" t="str">
        <f t="shared" si="14"/>
        <v>202103</v>
      </c>
    </row>
    <row r="955" spans="1:10" x14ac:dyDescent="0.15">
      <c r="A955" s="3" t="str">
        <f>IF(C955&lt;&gt;"",ROW()-5,"")</f>
        <v/>
      </c>
      <c r="B955" s="3" t="str">
        <f>IF(C955&lt;&gt;"",TEXT($C$3,"0000000000"),"")</f>
        <v/>
      </c>
      <c r="C955" s="8"/>
      <c r="D955" s="9"/>
      <c r="E955" s="10"/>
      <c r="F955" s="3" t="str">
        <f>IFERROR(VLOOKUP($J955,単価!$A$2:$D$4,2,FALSE),IF(C955&lt;&gt;"","使用不可",""))</f>
        <v/>
      </c>
      <c r="G955" s="7" t="str">
        <f>IFERROR(VLOOKUP($J955,単価!$A$2:$D$4,4,FALSE),"")</f>
        <v/>
      </c>
      <c r="H955" s="10"/>
      <c r="I955" s="7" t="str">
        <f>IFERROR(G955*H955,"")</f>
        <v/>
      </c>
      <c r="J955" s="13" t="str">
        <f t="shared" si="14"/>
        <v>202103</v>
      </c>
    </row>
    <row r="956" spans="1:10" x14ac:dyDescent="0.15">
      <c r="A956" s="3" t="str">
        <f>IF(C956&lt;&gt;"",ROW()-5,"")</f>
        <v/>
      </c>
      <c r="B956" s="3" t="str">
        <f>IF(C956&lt;&gt;"",TEXT($C$3,"0000000000"),"")</f>
        <v/>
      </c>
      <c r="C956" s="8"/>
      <c r="D956" s="9"/>
      <c r="E956" s="10"/>
      <c r="F956" s="3" t="str">
        <f>IFERROR(VLOOKUP($J956,単価!$A$2:$D$4,2,FALSE),IF(C956&lt;&gt;"","使用不可",""))</f>
        <v/>
      </c>
      <c r="G956" s="7" t="str">
        <f>IFERROR(VLOOKUP($J956,単価!$A$2:$D$4,4,FALSE),"")</f>
        <v/>
      </c>
      <c r="H956" s="10"/>
      <c r="I956" s="7" t="str">
        <f>IFERROR(G956*H956,"")</f>
        <v/>
      </c>
      <c r="J956" s="13" t="str">
        <f t="shared" si="14"/>
        <v>202103</v>
      </c>
    </row>
    <row r="957" spans="1:10" x14ac:dyDescent="0.15">
      <c r="A957" s="3" t="str">
        <f>IF(C957&lt;&gt;"",ROW()-5,"")</f>
        <v/>
      </c>
      <c r="B957" s="3" t="str">
        <f>IF(C957&lt;&gt;"",TEXT($C$3,"0000000000"),"")</f>
        <v/>
      </c>
      <c r="C957" s="8"/>
      <c r="D957" s="9"/>
      <c r="E957" s="10"/>
      <c r="F957" s="3" t="str">
        <f>IFERROR(VLOOKUP($J957,単価!$A$2:$D$4,2,FALSE),IF(C957&lt;&gt;"","使用不可",""))</f>
        <v/>
      </c>
      <c r="G957" s="7" t="str">
        <f>IFERROR(VLOOKUP($J957,単価!$A$2:$D$4,4,FALSE),"")</f>
        <v/>
      </c>
      <c r="H957" s="10"/>
      <c r="I957" s="7" t="str">
        <f>IFERROR(G957*H957,"")</f>
        <v/>
      </c>
      <c r="J957" s="13" t="str">
        <f t="shared" si="14"/>
        <v>202103</v>
      </c>
    </row>
    <row r="958" spans="1:10" x14ac:dyDescent="0.15">
      <c r="A958" s="3" t="str">
        <f>IF(C958&lt;&gt;"",ROW()-5,"")</f>
        <v/>
      </c>
      <c r="B958" s="3" t="str">
        <f>IF(C958&lt;&gt;"",TEXT($C$3,"0000000000"),"")</f>
        <v/>
      </c>
      <c r="C958" s="8"/>
      <c r="D958" s="9"/>
      <c r="E958" s="10"/>
      <c r="F958" s="3" t="str">
        <f>IFERROR(VLOOKUP($J958,単価!$A$2:$D$4,2,FALSE),IF(C958&lt;&gt;"","使用不可",""))</f>
        <v/>
      </c>
      <c r="G958" s="7" t="str">
        <f>IFERROR(VLOOKUP($J958,単価!$A$2:$D$4,4,FALSE),"")</f>
        <v/>
      </c>
      <c r="H958" s="10"/>
      <c r="I958" s="7" t="str">
        <f>IFERROR(G958*H958,"")</f>
        <v/>
      </c>
      <c r="J958" s="13" t="str">
        <f t="shared" si="14"/>
        <v>202103</v>
      </c>
    </row>
    <row r="959" spans="1:10" x14ac:dyDescent="0.15">
      <c r="A959" s="3" t="str">
        <f>IF(C959&lt;&gt;"",ROW()-5,"")</f>
        <v/>
      </c>
      <c r="B959" s="3" t="str">
        <f>IF(C959&lt;&gt;"",TEXT($C$3,"0000000000"),"")</f>
        <v/>
      </c>
      <c r="C959" s="8"/>
      <c r="D959" s="9"/>
      <c r="E959" s="10"/>
      <c r="F959" s="3" t="str">
        <f>IFERROR(VLOOKUP($J959,単価!$A$2:$D$4,2,FALSE),IF(C959&lt;&gt;"","使用不可",""))</f>
        <v/>
      </c>
      <c r="G959" s="7" t="str">
        <f>IFERROR(VLOOKUP($J959,単価!$A$2:$D$4,4,FALSE),"")</f>
        <v/>
      </c>
      <c r="H959" s="10"/>
      <c r="I959" s="7" t="str">
        <f>IFERROR(G959*H959,"")</f>
        <v/>
      </c>
      <c r="J959" s="13" t="str">
        <f t="shared" si="14"/>
        <v>202103</v>
      </c>
    </row>
    <row r="960" spans="1:10" x14ac:dyDescent="0.15">
      <c r="A960" s="3" t="str">
        <f>IF(C960&lt;&gt;"",ROW()-5,"")</f>
        <v/>
      </c>
      <c r="B960" s="3" t="str">
        <f>IF(C960&lt;&gt;"",TEXT($C$3,"0000000000"),"")</f>
        <v/>
      </c>
      <c r="C960" s="8"/>
      <c r="D960" s="9"/>
      <c r="E960" s="10"/>
      <c r="F960" s="3" t="str">
        <f>IFERROR(VLOOKUP($J960,単価!$A$2:$D$4,2,FALSE),IF(C960&lt;&gt;"","使用不可",""))</f>
        <v/>
      </c>
      <c r="G960" s="7" t="str">
        <f>IFERROR(VLOOKUP($J960,単価!$A$2:$D$4,4,FALSE),"")</f>
        <v/>
      </c>
      <c r="H960" s="10"/>
      <c r="I960" s="7" t="str">
        <f>IFERROR(G960*H960,"")</f>
        <v/>
      </c>
      <c r="J960" s="13" t="str">
        <f t="shared" si="14"/>
        <v>202103</v>
      </c>
    </row>
    <row r="961" spans="1:10" x14ac:dyDescent="0.15">
      <c r="A961" s="3" t="str">
        <f>IF(C961&lt;&gt;"",ROW()-5,"")</f>
        <v/>
      </c>
      <c r="B961" s="3" t="str">
        <f>IF(C961&lt;&gt;"",TEXT($C$3,"0000000000"),"")</f>
        <v/>
      </c>
      <c r="C961" s="8"/>
      <c r="D961" s="9"/>
      <c r="E961" s="10"/>
      <c r="F961" s="3" t="str">
        <f>IFERROR(VLOOKUP($J961,単価!$A$2:$D$4,2,FALSE),IF(C961&lt;&gt;"","使用不可",""))</f>
        <v/>
      </c>
      <c r="G961" s="7" t="str">
        <f>IFERROR(VLOOKUP($J961,単価!$A$2:$D$4,4,FALSE),"")</f>
        <v/>
      </c>
      <c r="H961" s="10"/>
      <c r="I961" s="7" t="str">
        <f>IFERROR(G961*H961,"")</f>
        <v/>
      </c>
      <c r="J961" s="13" t="str">
        <f t="shared" si="14"/>
        <v>202103</v>
      </c>
    </row>
    <row r="962" spans="1:10" x14ac:dyDescent="0.15">
      <c r="A962" s="3" t="str">
        <f>IF(C962&lt;&gt;"",ROW()-5,"")</f>
        <v/>
      </c>
      <c r="B962" s="3" t="str">
        <f>IF(C962&lt;&gt;"",TEXT($C$3,"0000000000"),"")</f>
        <v/>
      </c>
      <c r="C962" s="8"/>
      <c r="D962" s="9"/>
      <c r="E962" s="10"/>
      <c r="F962" s="3" t="str">
        <f>IFERROR(VLOOKUP($J962,単価!$A$2:$D$4,2,FALSE),IF(C962&lt;&gt;"","使用不可",""))</f>
        <v/>
      </c>
      <c r="G962" s="7" t="str">
        <f>IFERROR(VLOOKUP($J962,単価!$A$2:$D$4,4,FALSE),"")</f>
        <v/>
      </c>
      <c r="H962" s="10"/>
      <c r="I962" s="7" t="str">
        <f>IFERROR(G962*H962,"")</f>
        <v/>
      </c>
      <c r="J962" s="13" t="str">
        <f t="shared" si="14"/>
        <v>202103</v>
      </c>
    </row>
    <row r="963" spans="1:10" x14ac:dyDescent="0.15">
      <c r="A963" s="3" t="str">
        <f>IF(C963&lt;&gt;"",ROW()-5,"")</f>
        <v/>
      </c>
      <c r="B963" s="3" t="str">
        <f>IF(C963&lt;&gt;"",TEXT($C$3,"0000000000"),"")</f>
        <v/>
      </c>
      <c r="C963" s="8"/>
      <c r="D963" s="9"/>
      <c r="E963" s="10"/>
      <c r="F963" s="3" t="str">
        <f>IFERROR(VLOOKUP($J963,単価!$A$2:$D$4,2,FALSE),IF(C963&lt;&gt;"","使用不可",""))</f>
        <v/>
      </c>
      <c r="G963" s="7" t="str">
        <f>IFERROR(VLOOKUP($J963,単価!$A$2:$D$4,4,FALSE),"")</f>
        <v/>
      </c>
      <c r="H963" s="10"/>
      <c r="I963" s="7" t="str">
        <f>IFERROR(G963*H963,"")</f>
        <v/>
      </c>
      <c r="J963" s="13" t="str">
        <f t="shared" si="14"/>
        <v>202103</v>
      </c>
    </row>
    <row r="964" spans="1:10" x14ac:dyDescent="0.15">
      <c r="A964" s="3" t="str">
        <f>IF(C964&lt;&gt;"",ROW()-5,"")</f>
        <v/>
      </c>
      <c r="B964" s="3" t="str">
        <f>IF(C964&lt;&gt;"",TEXT($C$3,"0000000000"),"")</f>
        <v/>
      </c>
      <c r="C964" s="8"/>
      <c r="D964" s="9"/>
      <c r="E964" s="10"/>
      <c r="F964" s="3" t="str">
        <f>IFERROR(VLOOKUP($J964,単価!$A$2:$D$4,2,FALSE),IF(C964&lt;&gt;"","使用不可",""))</f>
        <v/>
      </c>
      <c r="G964" s="7" t="str">
        <f>IFERROR(VLOOKUP($J964,単価!$A$2:$D$4,4,FALSE),"")</f>
        <v/>
      </c>
      <c r="H964" s="10"/>
      <c r="I964" s="7" t="str">
        <f>IFERROR(G964*H964,"")</f>
        <v/>
      </c>
      <c r="J964" s="13" t="str">
        <f t="shared" si="14"/>
        <v>202103</v>
      </c>
    </row>
    <row r="965" spans="1:10" x14ac:dyDescent="0.15">
      <c r="A965" s="3" t="str">
        <f>IF(C965&lt;&gt;"",ROW()-5,"")</f>
        <v/>
      </c>
      <c r="B965" s="3" t="str">
        <f>IF(C965&lt;&gt;"",TEXT($C$3,"0000000000"),"")</f>
        <v/>
      </c>
      <c r="C965" s="8"/>
      <c r="D965" s="9"/>
      <c r="E965" s="10"/>
      <c r="F965" s="3" t="str">
        <f>IFERROR(VLOOKUP($J965,単価!$A$2:$D$4,2,FALSE),IF(C965&lt;&gt;"","使用不可",""))</f>
        <v/>
      </c>
      <c r="G965" s="7" t="str">
        <f>IFERROR(VLOOKUP($J965,単価!$A$2:$D$4,4,FALSE),"")</f>
        <v/>
      </c>
      <c r="H965" s="10"/>
      <c r="I965" s="7" t="str">
        <f>IFERROR(G965*H965,"")</f>
        <v/>
      </c>
      <c r="J965" s="13" t="str">
        <f t="shared" si="14"/>
        <v>202103</v>
      </c>
    </row>
    <row r="966" spans="1:10" x14ac:dyDescent="0.15">
      <c r="A966" s="3" t="str">
        <f>IF(C966&lt;&gt;"",ROW()-5,"")</f>
        <v/>
      </c>
      <c r="B966" s="3" t="str">
        <f>IF(C966&lt;&gt;"",TEXT($C$3,"0000000000"),"")</f>
        <v/>
      </c>
      <c r="C966" s="8"/>
      <c r="D966" s="9"/>
      <c r="E966" s="10"/>
      <c r="F966" s="3" t="str">
        <f>IFERROR(VLOOKUP($J966,単価!$A$2:$D$4,2,FALSE),IF(C966&lt;&gt;"","使用不可",""))</f>
        <v/>
      </c>
      <c r="G966" s="7" t="str">
        <f>IFERROR(VLOOKUP($J966,単価!$A$2:$D$4,4,FALSE),"")</f>
        <v/>
      </c>
      <c r="H966" s="10"/>
      <c r="I966" s="7" t="str">
        <f>IFERROR(G966*H966,"")</f>
        <v/>
      </c>
      <c r="J966" s="13" t="str">
        <f t="shared" si="14"/>
        <v>202103</v>
      </c>
    </row>
    <row r="967" spans="1:10" x14ac:dyDescent="0.15">
      <c r="A967" s="3" t="str">
        <f>IF(C967&lt;&gt;"",ROW()-5,"")</f>
        <v/>
      </c>
      <c r="B967" s="3" t="str">
        <f>IF(C967&lt;&gt;"",TEXT($C$3,"0000000000"),"")</f>
        <v/>
      </c>
      <c r="C967" s="8"/>
      <c r="D967" s="9"/>
      <c r="E967" s="10"/>
      <c r="F967" s="3" t="str">
        <f>IFERROR(VLOOKUP($J967,単価!$A$2:$D$4,2,FALSE),IF(C967&lt;&gt;"","使用不可",""))</f>
        <v/>
      </c>
      <c r="G967" s="7" t="str">
        <f>IFERROR(VLOOKUP($J967,単価!$A$2:$D$4,4,FALSE),"")</f>
        <v/>
      </c>
      <c r="H967" s="10"/>
      <c r="I967" s="7" t="str">
        <f>IFERROR(G967*H967,"")</f>
        <v/>
      </c>
      <c r="J967" s="13" t="str">
        <f t="shared" ref="J967:J1005" si="15">$E967 &amp; IF(_xlfn.DAYS(DATE(2021,3,31),$D967)&gt;=0,"202103","202104")</f>
        <v>202103</v>
      </c>
    </row>
    <row r="968" spans="1:10" x14ac:dyDescent="0.15">
      <c r="A968" s="3" t="str">
        <f>IF(C968&lt;&gt;"",ROW()-5,"")</f>
        <v/>
      </c>
      <c r="B968" s="3" t="str">
        <f>IF(C968&lt;&gt;"",TEXT($C$3,"0000000000"),"")</f>
        <v/>
      </c>
      <c r="C968" s="8"/>
      <c r="D968" s="9"/>
      <c r="E968" s="10"/>
      <c r="F968" s="3" t="str">
        <f>IFERROR(VLOOKUP($J968,単価!$A$2:$D$4,2,FALSE),IF(C968&lt;&gt;"","使用不可",""))</f>
        <v/>
      </c>
      <c r="G968" s="7" t="str">
        <f>IFERROR(VLOOKUP($J968,単価!$A$2:$D$4,4,FALSE),"")</f>
        <v/>
      </c>
      <c r="H968" s="10"/>
      <c r="I968" s="7" t="str">
        <f>IFERROR(G968*H968,"")</f>
        <v/>
      </c>
      <c r="J968" s="13" t="str">
        <f t="shared" si="15"/>
        <v>202103</v>
      </c>
    </row>
    <row r="969" spans="1:10" x14ac:dyDescent="0.15">
      <c r="A969" s="3" t="str">
        <f>IF(C969&lt;&gt;"",ROW()-5,"")</f>
        <v/>
      </c>
      <c r="B969" s="3" t="str">
        <f>IF(C969&lt;&gt;"",TEXT($C$3,"0000000000"),"")</f>
        <v/>
      </c>
      <c r="C969" s="8"/>
      <c r="D969" s="9"/>
      <c r="E969" s="10"/>
      <c r="F969" s="3" t="str">
        <f>IFERROR(VLOOKUP($J969,単価!$A$2:$D$4,2,FALSE),IF(C969&lt;&gt;"","使用不可",""))</f>
        <v/>
      </c>
      <c r="G969" s="7" t="str">
        <f>IFERROR(VLOOKUP($J969,単価!$A$2:$D$4,4,FALSE),"")</f>
        <v/>
      </c>
      <c r="H969" s="10"/>
      <c r="I969" s="7" t="str">
        <f>IFERROR(G969*H969,"")</f>
        <v/>
      </c>
      <c r="J969" s="13" t="str">
        <f t="shared" si="15"/>
        <v>202103</v>
      </c>
    </row>
    <row r="970" spans="1:10" x14ac:dyDescent="0.15">
      <c r="A970" s="3" t="str">
        <f>IF(C970&lt;&gt;"",ROW()-5,"")</f>
        <v/>
      </c>
      <c r="B970" s="3" t="str">
        <f>IF(C970&lt;&gt;"",TEXT($C$3,"0000000000"),"")</f>
        <v/>
      </c>
      <c r="C970" s="8"/>
      <c r="D970" s="9"/>
      <c r="E970" s="10"/>
      <c r="F970" s="3" t="str">
        <f>IFERROR(VLOOKUP($J970,単価!$A$2:$D$4,2,FALSE),IF(C970&lt;&gt;"","使用不可",""))</f>
        <v/>
      </c>
      <c r="G970" s="7" t="str">
        <f>IFERROR(VLOOKUP($J970,単価!$A$2:$D$4,4,FALSE),"")</f>
        <v/>
      </c>
      <c r="H970" s="10"/>
      <c r="I970" s="7" t="str">
        <f>IFERROR(G970*H970,"")</f>
        <v/>
      </c>
      <c r="J970" s="13" t="str">
        <f t="shared" si="15"/>
        <v>202103</v>
      </c>
    </row>
    <row r="971" spans="1:10" x14ac:dyDescent="0.15">
      <c r="A971" s="3" t="str">
        <f>IF(C971&lt;&gt;"",ROW()-5,"")</f>
        <v/>
      </c>
      <c r="B971" s="3" t="str">
        <f>IF(C971&lt;&gt;"",TEXT($C$3,"0000000000"),"")</f>
        <v/>
      </c>
      <c r="C971" s="8"/>
      <c r="D971" s="9"/>
      <c r="E971" s="10"/>
      <c r="F971" s="3" t="str">
        <f>IFERROR(VLOOKUP($J971,単価!$A$2:$D$4,2,FALSE),IF(C971&lt;&gt;"","使用不可",""))</f>
        <v/>
      </c>
      <c r="G971" s="7" t="str">
        <f>IFERROR(VLOOKUP($J971,単価!$A$2:$D$4,4,FALSE),"")</f>
        <v/>
      </c>
      <c r="H971" s="10"/>
      <c r="I971" s="7" t="str">
        <f>IFERROR(G971*H971,"")</f>
        <v/>
      </c>
      <c r="J971" s="13" t="str">
        <f t="shared" si="15"/>
        <v>202103</v>
      </c>
    </row>
    <row r="972" spans="1:10" x14ac:dyDescent="0.15">
      <c r="A972" s="3" t="str">
        <f>IF(C972&lt;&gt;"",ROW()-5,"")</f>
        <v/>
      </c>
      <c r="B972" s="3" t="str">
        <f>IF(C972&lt;&gt;"",TEXT($C$3,"0000000000"),"")</f>
        <v/>
      </c>
      <c r="C972" s="8"/>
      <c r="D972" s="9"/>
      <c r="E972" s="10"/>
      <c r="F972" s="3" t="str">
        <f>IFERROR(VLOOKUP($J972,単価!$A$2:$D$4,2,FALSE),IF(C972&lt;&gt;"","使用不可",""))</f>
        <v/>
      </c>
      <c r="G972" s="7" t="str">
        <f>IFERROR(VLOOKUP($J972,単価!$A$2:$D$4,4,FALSE),"")</f>
        <v/>
      </c>
      <c r="H972" s="10"/>
      <c r="I972" s="7" t="str">
        <f>IFERROR(G972*H972,"")</f>
        <v/>
      </c>
      <c r="J972" s="13" t="str">
        <f t="shared" si="15"/>
        <v>202103</v>
      </c>
    </row>
    <row r="973" spans="1:10" x14ac:dyDescent="0.15">
      <c r="A973" s="3" t="str">
        <f>IF(C973&lt;&gt;"",ROW()-5,"")</f>
        <v/>
      </c>
      <c r="B973" s="3" t="str">
        <f>IF(C973&lt;&gt;"",TEXT($C$3,"0000000000"),"")</f>
        <v/>
      </c>
      <c r="C973" s="8"/>
      <c r="D973" s="9"/>
      <c r="E973" s="10"/>
      <c r="F973" s="3" t="str">
        <f>IFERROR(VLOOKUP($J973,単価!$A$2:$D$4,2,FALSE),IF(C973&lt;&gt;"","使用不可",""))</f>
        <v/>
      </c>
      <c r="G973" s="7" t="str">
        <f>IFERROR(VLOOKUP($J973,単価!$A$2:$D$4,4,FALSE),"")</f>
        <v/>
      </c>
      <c r="H973" s="10"/>
      <c r="I973" s="7" t="str">
        <f>IFERROR(G973*H973,"")</f>
        <v/>
      </c>
      <c r="J973" s="13" t="str">
        <f t="shared" si="15"/>
        <v>202103</v>
      </c>
    </row>
    <row r="974" spans="1:10" x14ac:dyDescent="0.15">
      <c r="A974" s="3" t="str">
        <f>IF(C974&lt;&gt;"",ROW()-5,"")</f>
        <v/>
      </c>
      <c r="B974" s="3" t="str">
        <f>IF(C974&lt;&gt;"",TEXT($C$3,"0000000000"),"")</f>
        <v/>
      </c>
      <c r="C974" s="8"/>
      <c r="D974" s="9"/>
      <c r="E974" s="10"/>
      <c r="F974" s="3" t="str">
        <f>IFERROR(VLOOKUP($J974,単価!$A$2:$D$4,2,FALSE),IF(C974&lt;&gt;"","使用不可",""))</f>
        <v/>
      </c>
      <c r="G974" s="7" t="str">
        <f>IFERROR(VLOOKUP($J974,単価!$A$2:$D$4,4,FALSE),"")</f>
        <v/>
      </c>
      <c r="H974" s="10"/>
      <c r="I974" s="7" t="str">
        <f>IFERROR(G974*H974,"")</f>
        <v/>
      </c>
      <c r="J974" s="13" t="str">
        <f t="shared" si="15"/>
        <v>202103</v>
      </c>
    </row>
    <row r="975" spans="1:10" x14ac:dyDescent="0.15">
      <c r="A975" s="3" t="str">
        <f>IF(C975&lt;&gt;"",ROW()-5,"")</f>
        <v/>
      </c>
      <c r="B975" s="3" t="str">
        <f>IF(C975&lt;&gt;"",TEXT($C$3,"0000000000"),"")</f>
        <v/>
      </c>
      <c r="C975" s="8"/>
      <c r="D975" s="9"/>
      <c r="E975" s="10"/>
      <c r="F975" s="3" t="str">
        <f>IFERROR(VLOOKUP($J975,単価!$A$2:$D$4,2,FALSE),IF(C975&lt;&gt;"","使用不可",""))</f>
        <v/>
      </c>
      <c r="G975" s="7" t="str">
        <f>IFERROR(VLOOKUP($J975,単価!$A$2:$D$4,4,FALSE),"")</f>
        <v/>
      </c>
      <c r="H975" s="10"/>
      <c r="I975" s="7" t="str">
        <f>IFERROR(G975*H975,"")</f>
        <v/>
      </c>
      <c r="J975" s="13" t="str">
        <f t="shared" si="15"/>
        <v>202103</v>
      </c>
    </row>
    <row r="976" spans="1:10" x14ac:dyDescent="0.15">
      <c r="A976" s="3" t="str">
        <f>IF(C976&lt;&gt;"",ROW()-5,"")</f>
        <v/>
      </c>
      <c r="B976" s="3" t="str">
        <f>IF(C976&lt;&gt;"",TEXT($C$3,"0000000000"),"")</f>
        <v/>
      </c>
      <c r="C976" s="8"/>
      <c r="D976" s="9"/>
      <c r="E976" s="10"/>
      <c r="F976" s="3" t="str">
        <f>IFERROR(VLOOKUP($J976,単価!$A$2:$D$4,2,FALSE),IF(C976&lt;&gt;"","使用不可",""))</f>
        <v/>
      </c>
      <c r="G976" s="7" t="str">
        <f>IFERROR(VLOOKUP($J976,単価!$A$2:$D$4,4,FALSE),"")</f>
        <v/>
      </c>
      <c r="H976" s="10"/>
      <c r="I976" s="7" t="str">
        <f>IFERROR(G976*H976,"")</f>
        <v/>
      </c>
      <c r="J976" s="13" t="str">
        <f t="shared" si="15"/>
        <v>202103</v>
      </c>
    </row>
    <row r="977" spans="1:10" x14ac:dyDescent="0.15">
      <c r="A977" s="3" t="str">
        <f>IF(C977&lt;&gt;"",ROW()-5,"")</f>
        <v/>
      </c>
      <c r="B977" s="3" t="str">
        <f>IF(C977&lt;&gt;"",TEXT($C$3,"0000000000"),"")</f>
        <v/>
      </c>
      <c r="C977" s="8"/>
      <c r="D977" s="9"/>
      <c r="E977" s="10"/>
      <c r="F977" s="3" t="str">
        <f>IFERROR(VLOOKUP($J977,単価!$A$2:$D$4,2,FALSE),IF(C977&lt;&gt;"","使用不可",""))</f>
        <v/>
      </c>
      <c r="G977" s="7" t="str">
        <f>IFERROR(VLOOKUP($J977,単価!$A$2:$D$4,4,FALSE),"")</f>
        <v/>
      </c>
      <c r="H977" s="10"/>
      <c r="I977" s="7" t="str">
        <f>IFERROR(G977*H977,"")</f>
        <v/>
      </c>
      <c r="J977" s="13" t="str">
        <f t="shared" si="15"/>
        <v>202103</v>
      </c>
    </row>
    <row r="978" spans="1:10" x14ac:dyDescent="0.15">
      <c r="A978" s="3" t="str">
        <f>IF(C978&lt;&gt;"",ROW()-5,"")</f>
        <v/>
      </c>
      <c r="B978" s="3" t="str">
        <f>IF(C978&lt;&gt;"",TEXT($C$3,"0000000000"),"")</f>
        <v/>
      </c>
      <c r="C978" s="8"/>
      <c r="D978" s="9"/>
      <c r="E978" s="10"/>
      <c r="F978" s="3" t="str">
        <f>IFERROR(VLOOKUP($J978,単価!$A$2:$D$4,2,FALSE),IF(C978&lt;&gt;"","使用不可",""))</f>
        <v/>
      </c>
      <c r="G978" s="7" t="str">
        <f>IFERROR(VLOOKUP($J978,単価!$A$2:$D$4,4,FALSE),"")</f>
        <v/>
      </c>
      <c r="H978" s="10"/>
      <c r="I978" s="7" t="str">
        <f>IFERROR(G978*H978,"")</f>
        <v/>
      </c>
      <c r="J978" s="13" t="str">
        <f t="shared" si="15"/>
        <v>202103</v>
      </c>
    </row>
    <row r="979" spans="1:10" x14ac:dyDescent="0.15">
      <c r="A979" s="3" t="str">
        <f>IF(C979&lt;&gt;"",ROW()-5,"")</f>
        <v/>
      </c>
      <c r="B979" s="3" t="str">
        <f>IF(C979&lt;&gt;"",TEXT($C$3,"0000000000"),"")</f>
        <v/>
      </c>
      <c r="C979" s="8"/>
      <c r="D979" s="9"/>
      <c r="E979" s="10"/>
      <c r="F979" s="3" t="str">
        <f>IFERROR(VLOOKUP($J979,単価!$A$2:$D$4,2,FALSE),IF(C979&lt;&gt;"","使用不可",""))</f>
        <v/>
      </c>
      <c r="G979" s="7" t="str">
        <f>IFERROR(VLOOKUP($J979,単価!$A$2:$D$4,4,FALSE),"")</f>
        <v/>
      </c>
      <c r="H979" s="10"/>
      <c r="I979" s="7" t="str">
        <f>IFERROR(G979*H979,"")</f>
        <v/>
      </c>
      <c r="J979" s="13" t="str">
        <f t="shared" si="15"/>
        <v>202103</v>
      </c>
    </row>
    <row r="980" spans="1:10" x14ac:dyDescent="0.15">
      <c r="A980" s="3" t="str">
        <f>IF(C980&lt;&gt;"",ROW()-5,"")</f>
        <v/>
      </c>
      <c r="B980" s="3" t="str">
        <f>IF(C980&lt;&gt;"",TEXT($C$3,"0000000000"),"")</f>
        <v/>
      </c>
      <c r="C980" s="8"/>
      <c r="D980" s="9"/>
      <c r="E980" s="10"/>
      <c r="F980" s="3" t="str">
        <f>IFERROR(VLOOKUP($J980,単価!$A$2:$D$4,2,FALSE),IF(C980&lt;&gt;"","使用不可",""))</f>
        <v/>
      </c>
      <c r="G980" s="7" t="str">
        <f>IFERROR(VLOOKUP($J980,単価!$A$2:$D$4,4,FALSE),"")</f>
        <v/>
      </c>
      <c r="H980" s="10"/>
      <c r="I980" s="7" t="str">
        <f>IFERROR(G980*H980,"")</f>
        <v/>
      </c>
      <c r="J980" s="13" t="str">
        <f t="shared" si="15"/>
        <v>202103</v>
      </c>
    </row>
    <row r="981" spans="1:10" x14ac:dyDescent="0.15">
      <c r="A981" s="3" t="str">
        <f>IF(C981&lt;&gt;"",ROW()-5,"")</f>
        <v/>
      </c>
      <c r="B981" s="3" t="str">
        <f>IF(C981&lt;&gt;"",TEXT($C$3,"0000000000"),"")</f>
        <v/>
      </c>
      <c r="C981" s="8"/>
      <c r="D981" s="9"/>
      <c r="E981" s="10"/>
      <c r="F981" s="3" t="str">
        <f>IFERROR(VLOOKUP($J981,単価!$A$2:$D$4,2,FALSE),IF(C981&lt;&gt;"","使用不可",""))</f>
        <v/>
      </c>
      <c r="G981" s="7" t="str">
        <f>IFERROR(VLOOKUP($J981,単価!$A$2:$D$4,4,FALSE),"")</f>
        <v/>
      </c>
      <c r="H981" s="10"/>
      <c r="I981" s="7" t="str">
        <f>IFERROR(G981*H981,"")</f>
        <v/>
      </c>
      <c r="J981" s="13" t="str">
        <f t="shared" si="15"/>
        <v>202103</v>
      </c>
    </row>
    <row r="982" spans="1:10" x14ac:dyDescent="0.15">
      <c r="A982" s="3" t="str">
        <f>IF(C982&lt;&gt;"",ROW()-5,"")</f>
        <v/>
      </c>
      <c r="B982" s="3" t="str">
        <f>IF(C982&lt;&gt;"",TEXT($C$3,"0000000000"),"")</f>
        <v/>
      </c>
      <c r="C982" s="8"/>
      <c r="D982" s="9"/>
      <c r="E982" s="10"/>
      <c r="F982" s="3" t="str">
        <f>IFERROR(VLOOKUP($J982,単価!$A$2:$D$4,2,FALSE),IF(C982&lt;&gt;"","使用不可",""))</f>
        <v/>
      </c>
      <c r="G982" s="7" t="str">
        <f>IFERROR(VLOOKUP($J982,単価!$A$2:$D$4,4,FALSE),"")</f>
        <v/>
      </c>
      <c r="H982" s="10"/>
      <c r="I982" s="7" t="str">
        <f>IFERROR(G982*H982,"")</f>
        <v/>
      </c>
      <c r="J982" s="13" t="str">
        <f t="shared" si="15"/>
        <v>202103</v>
      </c>
    </row>
    <row r="983" spans="1:10" x14ac:dyDescent="0.15">
      <c r="A983" s="3" t="str">
        <f>IF(C983&lt;&gt;"",ROW()-5,"")</f>
        <v/>
      </c>
      <c r="B983" s="3" t="str">
        <f>IF(C983&lt;&gt;"",TEXT($C$3,"0000000000"),"")</f>
        <v/>
      </c>
      <c r="C983" s="8"/>
      <c r="D983" s="9"/>
      <c r="E983" s="10"/>
      <c r="F983" s="3" t="str">
        <f>IFERROR(VLOOKUP($J983,単価!$A$2:$D$4,2,FALSE),IF(C983&lt;&gt;"","使用不可",""))</f>
        <v/>
      </c>
      <c r="G983" s="7" t="str">
        <f>IFERROR(VLOOKUP($J983,単価!$A$2:$D$4,4,FALSE),"")</f>
        <v/>
      </c>
      <c r="H983" s="10"/>
      <c r="I983" s="7" t="str">
        <f>IFERROR(G983*H983,"")</f>
        <v/>
      </c>
      <c r="J983" s="13" t="str">
        <f t="shared" si="15"/>
        <v>202103</v>
      </c>
    </row>
    <row r="984" spans="1:10" x14ac:dyDescent="0.15">
      <c r="A984" s="3" t="str">
        <f>IF(C984&lt;&gt;"",ROW()-5,"")</f>
        <v/>
      </c>
      <c r="B984" s="3" t="str">
        <f>IF(C984&lt;&gt;"",TEXT($C$3,"0000000000"),"")</f>
        <v/>
      </c>
      <c r="C984" s="8"/>
      <c r="D984" s="9"/>
      <c r="E984" s="10"/>
      <c r="F984" s="3" t="str">
        <f>IFERROR(VLOOKUP($J984,単価!$A$2:$D$4,2,FALSE),IF(C984&lt;&gt;"","使用不可",""))</f>
        <v/>
      </c>
      <c r="G984" s="7" t="str">
        <f>IFERROR(VLOOKUP($J984,単価!$A$2:$D$4,4,FALSE),"")</f>
        <v/>
      </c>
      <c r="H984" s="10"/>
      <c r="I984" s="7" t="str">
        <f>IFERROR(G984*H984,"")</f>
        <v/>
      </c>
      <c r="J984" s="13" t="str">
        <f t="shared" si="15"/>
        <v>202103</v>
      </c>
    </row>
    <row r="985" spans="1:10" x14ac:dyDescent="0.15">
      <c r="A985" s="3" t="str">
        <f>IF(C985&lt;&gt;"",ROW()-5,"")</f>
        <v/>
      </c>
      <c r="B985" s="3" t="str">
        <f>IF(C985&lt;&gt;"",TEXT($C$3,"0000000000"),"")</f>
        <v/>
      </c>
      <c r="C985" s="8"/>
      <c r="D985" s="9"/>
      <c r="E985" s="10"/>
      <c r="F985" s="3" t="str">
        <f>IFERROR(VLOOKUP($J985,単価!$A$2:$D$4,2,FALSE),IF(C985&lt;&gt;"","使用不可",""))</f>
        <v/>
      </c>
      <c r="G985" s="7" t="str">
        <f>IFERROR(VLOOKUP($J985,単価!$A$2:$D$4,4,FALSE),"")</f>
        <v/>
      </c>
      <c r="H985" s="10"/>
      <c r="I985" s="7" t="str">
        <f>IFERROR(G985*H985,"")</f>
        <v/>
      </c>
      <c r="J985" s="13" t="str">
        <f t="shared" si="15"/>
        <v>202103</v>
      </c>
    </row>
    <row r="986" spans="1:10" x14ac:dyDescent="0.15">
      <c r="A986" s="3" t="str">
        <f>IF(C986&lt;&gt;"",ROW()-5,"")</f>
        <v/>
      </c>
      <c r="B986" s="3" t="str">
        <f>IF(C986&lt;&gt;"",TEXT($C$3,"0000000000"),"")</f>
        <v/>
      </c>
      <c r="C986" s="8"/>
      <c r="D986" s="9"/>
      <c r="E986" s="10"/>
      <c r="F986" s="3" t="str">
        <f>IFERROR(VLOOKUP($J986,単価!$A$2:$D$4,2,FALSE),IF(C986&lt;&gt;"","使用不可",""))</f>
        <v/>
      </c>
      <c r="G986" s="7" t="str">
        <f>IFERROR(VLOOKUP($J986,単価!$A$2:$D$4,4,FALSE),"")</f>
        <v/>
      </c>
      <c r="H986" s="10"/>
      <c r="I986" s="7" t="str">
        <f>IFERROR(G986*H986,"")</f>
        <v/>
      </c>
      <c r="J986" s="13" t="str">
        <f t="shared" si="15"/>
        <v>202103</v>
      </c>
    </row>
    <row r="987" spans="1:10" x14ac:dyDescent="0.15">
      <c r="A987" s="3" t="str">
        <f>IF(C987&lt;&gt;"",ROW()-5,"")</f>
        <v/>
      </c>
      <c r="B987" s="3" t="str">
        <f>IF(C987&lt;&gt;"",TEXT($C$3,"0000000000"),"")</f>
        <v/>
      </c>
      <c r="C987" s="8"/>
      <c r="D987" s="9"/>
      <c r="E987" s="10"/>
      <c r="F987" s="3" t="str">
        <f>IFERROR(VLOOKUP($J987,単価!$A$2:$D$4,2,FALSE),IF(C987&lt;&gt;"","使用不可",""))</f>
        <v/>
      </c>
      <c r="G987" s="7" t="str">
        <f>IFERROR(VLOOKUP($J987,単価!$A$2:$D$4,4,FALSE),"")</f>
        <v/>
      </c>
      <c r="H987" s="10"/>
      <c r="I987" s="7" t="str">
        <f>IFERROR(G987*H987,"")</f>
        <v/>
      </c>
      <c r="J987" s="13" t="str">
        <f t="shared" si="15"/>
        <v>202103</v>
      </c>
    </row>
    <row r="988" spans="1:10" x14ac:dyDescent="0.15">
      <c r="A988" s="3" t="str">
        <f>IF(C988&lt;&gt;"",ROW()-5,"")</f>
        <v/>
      </c>
      <c r="B988" s="3" t="str">
        <f>IF(C988&lt;&gt;"",TEXT($C$3,"0000000000"),"")</f>
        <v/>
      </c>
      <c r="C988" s="8"/>
      <c r="D988" s="9"/>
      <c r="E988" s="10"/>
      <c r="F988" s="3" t="str">
        <f>IFERROR(VLOOKUP($J988,単価!$A$2:$D$4,2,FALSE),IF(C988&lt;&gt;"","使用不可",""))</f>
        <v/>
      </c>
      <c r="G988" s="7" t="str">
        <f>IFERROR(VLOOKUP($J988,単価!$A$2:$D$4,4,FALSE),"")</f>
        <v/>
      </c>
      <c r="H988" s="10"/>
      <c r="I988" s="7" t="str">
        <f>IFERROR(G988*H988,"")</f>
        <v/>
      </c>
      <c r="J988" s="13" t="str">
        <f t="shared" si="15"/>
        <v>202103</v>
      </c>
    </row>
    <row r="989" spans="1:10" x14ac:dyDescent="0.15">
      <c r="A989" s="3" t="str">
        <f>IF(C989&lt;&gt;"",ROW()-5,"")</f>
        <v/>
      </c>
      <c r="B989" s="3" t="str">
        <f>IF(C989&lt;&gt;"",TEXT($C$3,"0000000000"),"")</f>
        <v/>
      </c>
      <c r="C989" s="8"/>
      <c r="D989" s="9"/>
      <c r="E989" s="10"/>
      <c r="F989" s="3" t="str">
        <f>IFERROR(VLOOKUP($J989,単価!$A$2:$D$4,2,FALSE),IF(C989&lt;&gt;"","使用不可",""))</f>
        <v/>
      </c>
      <c r="G989" s="7" t="str">
        <f>IFERROR(VLOOKUP($J989,単価!$A$2:$D$4,4,FALSE),"")</f>
        <v/>
      </c>
      <c r="H989" s="10"/>
      <c r="I989" s="7" t="str">
        <f>IFERROR(G989*H989,"")</f>
        <v/>
      </c>
      <c r="J989" s="13" t="str">
        <f t="shared" si="15"/>
        <v>202103</v>
      </c>
    </row>
    <row r="990" spans="1:10" x14ac:dyDescent="0.15">
      <c r="A990" s="3" t="str">
        <f>IF(C990&lt;&gt;"",ROW()-5,"")</f>
        <v/>
      </c>
      <c r="B990" s="3" t="str">
        <f>IF(C990&lt;&gt;"",TEXT($C$3,"0000000000"),"")</f>
        <v/>
      </c>
      <c r="C990" s="8"/>
      <c r="D990" s="9"/>
      <c r="E990" s="10"/>
      <c r="F990" s="3" t="str">
        <f>IFERROR(VLOOKUP($J990,単価!$A$2:$D$4,2,FALSE),IF(C990&lt;&gt;"","使用不可",""))</f>
        <v/>
      </c>
      <c r="G990" s="7" t="str">
        <f>IFERROR(VLOOKUP($J990,単価!$A$2:$D$4,4,FALSE),"")</f>
        <v/>
      </c>
      <c r="H990" s="10"/>
      <c r="I990" s="7" t="str">
        <f>IFERROR(G990*H990,"")</f>
        <v/>
      </c>
      <c r="J990" s="13" t="str">
        <f t="shared" si="15"/>
        <v>202103</v>
      </c>
    </row>
    <row r="991" spans="1:10" x14ac:dyDescent="0.15">
      <c r="A991" s="3" t="str">
        <f>IF(C991&lt;&gt;"",ROW()-5,"")</f>
        <v/>
      </c>
      <c r="B991" s="3" t="str">
        <f>IF(C991&lt;&gt;"",TEXT($C$3,"0000000000"),"")</f>
        <v/>
      </c>
      <c r="C991" s="8"/>
      <c r="D991" s="9"/>
      <c r="E991" s="10"/>
      <c r="F991" s="3" t="str">
        <f>IFERROR(VLOOKUP($J991,単価!$A$2:$D$4,2,FALSE),IF(C991&lt;&gt;"","使用不可",""))</f>
        <v/>
      </c>
      <c r="G991" s="7" t="str">
        <f>IFERROR(VLOOKUP($J991,単価!$A$2:$D$4,4,FALSE),"")</f>
        <v/>
      </c>
      <c r="H991" s="10"/>
      <c r="I991" s="7" t="str">
        <f>IFERROR(G991*H991,"")</f>
        <v/>
      </c>
      <c r="J991" s="13" t="str">
        <f t="shared" si="15"/>
        <v>202103</v>
      </c>
    </row>
    <row r="992" spans="1:10" x14ac:dyDescent="0.15">
      <c r="A992" s="3" t="str">
        <f>IF(C992&lt;&gt;"",ROW()-5,"")</f>
        <v/>
      </c>
      <c r="B992" s="3" t="str">
        <f>IF(C992&lt;&gt;"",TEXT($C$3,"0000000000"),"")</f>
        <v/>
      </c>
      <c r="C992" s="8"/>
      <c r="D992" s="9"/>
      <c r="E992" s="10"/>
      <c r="F992" s="3" t="str">
        <f>IFERROR(VLOOKUP($J992,単価!$A$2:$D$4,2,FALSE),IF(C992&lt;&gt;"","使用不可",""))</f>
        <v/>
      </c>
      <c r="G992" s="7" t="str">
        <f>IFERROR(VLOOKUP($J992,単価!$A$2:$D$4,4,FALSE),"")</f>
        <v/>
      </c>
      <c r="H992" s="10"/>
      <c r="I992" s="7" t="str">
        <f>IFERROR(G992*H992,"")</f>
        <v/>
      </c>
      <c r="J992" s="13" t="str">
        <f t="shared" si="15"/>
        <v>202103</v>
      </c>
    </row>
    <row r="993" spans="1:10" x14ac:dyDescent="0.15">
      <c r="A993" s="3" t="str">
        <f>IF(C993&lt;&gt;"",ROW()-5,"")</f>
        <v/>
      </c>
      <c r="B993" s="3" t="str">
        <f>IF(C993&lt;&gt;"",TEXT($C$3,"0000000000"),"")</f>
        <v/>
      </c>
      <c r="C993" s="8"/>
      <c r="D993" s="9"/>
      <c r="E993" s="10"/>
      <c r="F993" s="3" t="str">
        <f>IFERROR(VLOOKUP($J993,単価!$A$2:$D$4,2,FALSE),IF(C993&lt;&gt;"","使用不可",""))</f>
        <v/>
      </c>
      <c r="G993" s="7" t="str">
        <f>IFERROR(VLOOKUP($J993,単価!$A$2:$D$4,4,FALSE),"")</f>
        <v/>
      </c>
      <c r="H993" s="10"/>
      <c r="I993" s="7" t="str">
        <f>IFERROR(G993*H993,"")</f>
        <v/>
      </c>
      <c r="J993" s="13" t="str">
        <f t="shared" si="15"/>
        <v>202103</v>
      </c>
    </row>
    <row r="994" spans="1:10" x14ac:dyDescent="0.15">
      <c r="A994" s="3" t="str">
        <f>IF(C994&lt;&gt;"",ROW()-5,"")</f>
        <v/>
      </c>
      <c r="B994" s="3" t="str">
        <f>IF(C994&lt;&gt;"",TEXT($C$3,"0000000000"),"")</f>
        <v/>
      </c>
      <c r="C994" s="8"/>
      <c r="D994" s="9"/>
      <c r="E994" s="10"/>
      <c r="F994" s="3" t="str">
        <f>IFERROR(VLOOKUP($J994,単価!$A$2:$D$4,2,FALSE),IF(C994&lt;&gt;"","使用不可",""))</f>
        <v/>
      </c>
      <c r="G994" s="7" t="str">
        <f>IFERROR(VLOOKUP($J994,単価!$A$2:$D$4,4,FALSE),"")</f>
        <v/>
      </c>
      <c r="H994" s="10"/>
      <c r="I994" s="7" t="str">
        <f>IFERROR(G994*H994,"")</f>
        <v/>
      </c>
      <c r="J994" s="13" t="str">
        <f t="shared" si="15"/>
        <v>202103</v>
      </c>
    </row>
    <row r="995" spans="1:10" x14ac:dyDescent="0.15">
      <c r="A995" s="3" t="str">
        <f>IF(C995&lt;&gt;"",ROW()-5,"")</f>
        <v/>
      </c>
      <c r="B995" s="3" t="str">
        <f>IF(C995&lt;&gt;"",TEXT($C$3,"0000000000"),"")</f>
        <v/>
      </c>
      <c r="C995" s="8"/>
      <c r="D995" s="9"/>
      <c r="E995" s="10"/>
      <c r="F995" s="3" t="str">
        <f>IFERROR(VLOOKUP($J995,単価!$A$2:$D$4,2,FALSE),IF(C995&lt;&gt;"","使用不可",""))</f>
        <v/>
      </c>
      <c r="G995" s="7" t="str">
        <f>IFERROR(VLOOKUP($J995,単価!$A$2:$D$4,4,FALSE),"")</f>
        <v/>
      </c>
      <c r="H995" s="10"/>
      <c r="I995" s="7" t="str">
        <f>IFERROR(G995*H995,"")</f>
        <v/>
      </c>
      <c r="J995" s="13" t="str">
        <f t="shared" si="15"/>
        <v>202103</v>
      </c>
    </row>
    <row r="996" spans="1:10" x14ac:dyDescent="0.15">
      <c r="A996" s="3" t="str">
        <f>IF(C996&lt;&gt;"",ROW()-5,"")</f>
        <v/>
      </c>
      <c r="B996" s="3" t="str">
        <f>IF(C996&lt;&gt;"",TEXT($C$3,"0000000000"),"")</f>
        <v/>
      </c>
      <c r="C996" s="8"/>
      <c r="D996" s="9"/>
      <c r="E996" s="10"/>
      <c r="F996" s="3" t="str">
        <f>IFERROR(VLOOKUP($J996,単価!$A$2:$D$4,2,FALSE),IF(C996&lt;&gt;"","使用不可",""))</f>
        <v/>
      </c>
      <c r="G996" s="7" t="str">
        <f>IFERROR(VLOOKUP($J996,単価!$A$2:$D$4,4,FALSE),"")</f>
        <v/>
      </c>
      <c r="H996" s="10"/>
      <c r="I996" s="7" t="str">
        <f>IFERROR(G996*H996,"")</f>
        <v/>
      </c>
      <c r="J996" s="13" t="str">
        <f t="shared" si="15"/>
        <v>202103</v>
      </c>
    </row>
    <row r="997" spans="1:10" x14ac:dyDescent="0.15">
      <c r="A997" s="3" t="str">
        <f>IF(C997&lt;&gt;"",ROW()-5,"")</f>
        <v/>
      </c>
      <c r="B997" s="3" t="str">
        <f>IF(C997&lt;&gt;"",TEXT($C$3,"0000000000"),"")</f>
        <v/>
      </c>
      <c r="C997" s="8"/>
      <c r="D997" s="9"/>
      <c r="E997" s="10"/>
      <c r="F997" s="3" t="str">
        <f>IFERROR(VLOOKUP($J997,単価!$A$2:$D$4,2,FALSE),IF(C997&lt;&gt;"","使用不可",""))</f>
        <v/>
      </c>
      <c r="G997" s="7" t="str">
        <f>IFERROR(VLOOKUP($J997,単価!$A$2:$D$4,4,FALSE),"")</f>
        <v/>
      </c>
      <c r="H997" s="10"/>
      <c r="I997" s="7" t="str">
        <f>IFERROR(G997*H997,"")</f>
        <v/>
      </c>
      <c r="J997" s="13" t="str">
        <f t="shared" si="15"/>
        <v>202103</v>
      </c>
    </row>
    <row r="998" spans="1:10" x14ac:dyDescent="0.15">
      <c r="A998" s="3" t="str">
        <f>IF(C998&lt;&gt;"",ROW()-5,"")</f>
        <v/>
      </c>
      <c r="B998" s="3" t="str">
        <f>IF(C998&lt;&gt;"",TEXT($C$3,"0000000000"),"")</f>
        <v/>
      </c>
      <c r="C998" s="8"/>
      <c r="D998" s="9"/>
      <c r="E998" s="10"/>
      <c r="F998" s="3" t="str">
        <f>IFERROR(VLOOKUP($J998,単価!$A$2:$D$4,2,FALSE),IF(C998&lt;&gt;"","使用不可",""))</f>
        <v/>
      </c>
      <c r="G998" s="7" t="str">
        <f>IFERROR(VLOOKUP($J998,単価!$A$2:$D$4,4,FALSE),"")</f>
        <v/>
      </c>
      <c r="H998" s="10"/>
      <c r="I998" s="7" t="str">
        <f>IFERROR(G998*H998,"")</f>
        <v/>
      </c>
      <c r="J998" s="13" t="str">
        <f t="shared" si="15"/>
        <v>202103</v>
      </c>
    </row>
    <row r="999" spans="1:10" x14ac:dyDescent="0.15">
      <c r="A999" s="3" t="str">
        <f>IF(C999&lt;&gt;"",ROW()-5,"")</f>
        <v/>
      </c>
      <c r="B999" s="3" t="str">
        <f>IF(C999&lt;&gt;"",TEXT($C$3,"0000000000"),"")</f>
        <v/>
      </c>
      <c r="C999" s="8"/>
      <c r="D999" s="9"/>
      <c r="E999" s="10"/>
      <c r="F999" s="3" t="str">
        <f>IFERROR(VLOOKUP($J999,単価!$A$2:$D$4,2,FALSE),IF(C999&lt;&gt;"","使用不可",""))</f>
        <v/>
      </c>
      <c r="G999" s="7" t="str">
        <f>IFERROR(VLOOKUP($J999,単価!$A$2:$D$4,4,FALSE),"")</f>
        <v/>
      </c>
      <c r="H999" s="10"/>
      <c r="I999" s="7" t="str">
        <f>IFERROR(G999*H999,"")</f>
        <v/>
      </c>
      <c r="J999" s="13" t="str">
        <f t="shared" si="15"/>
        <v>202103</v>
      </c>
    </row>
    <row r="1000" spans="1:10" x14ac:dyDescent="0.15">
      <c r="A1000" s="3" t="str">
        <f>IF(C1000&lt;&gt;"",ROW()-5,"")</f>
        <v/>
      </c>
      <c r="B1000" s="3" t="str">
        <f>IF(C1000&lt;&gt;"",TEXT($C$3,"0000000000"),"")</f>
        <v/>
      </c>
      <c r="C1000" s="8"/>
      <c r="D1000" s="9"/>
      <c r="E1000" s="10"/>
      <c r="F1000" s="3" t="str">
        <f>IFERROR(VLOOKUP($J1000,単価!$A$2:$D$4,2,FALSE),IF(C1000&lt;&gt;"","使用不可",""))</f>
        <v/>
      </c>
      <c r="G1000" s="7" t="str">
        <f>IFERROR(VLOOKUP($J1000,単価!$A$2:$D$4,4,FALSE),"")</f>
        <v/>
      </c>
      <c r="H1000" s="10"/>
      <c r="I1000" s="7" t="str">
        <f>IFERROR(G1000*H1000,"")</f>
        <v/>
      </c>
      <c r="J1000" s="13" t="str">
        <f t="shared" si="15"/>
        <v>202103</v>
      </c>
    </row>
    <row r="1001" spans="1:10" x14ac:dyDescent="0.15">
      <c r="A1001" s="3" t="str">
        <f>IF(C1001&lt;&gt;"",ROW()-5,"")</f>
        <v/>
      </c>
      <c r="B1001" s="3" t="str">
        <f>IF(C1001&lt;&gt;"",TEXT($C$3,"0000000000"),"")</f>
        <v/>
      </c>
      <c r="C1001" s="8"/>
      <c r="D1001" s="9"/>
      <c r="E1001" s="10"/>
      <c r="F1001" s="3" t="str">
        <f>IFERROR(VLOOKUP($J1001,単価!$A$2:$D$4,2,FALSE),IF(C1001&lt;&gt;"","使用不可",""))</f>
        <v/>
      </c>
      <c r="G1001" s="7" t="str">
        <f>IFERROR(VLOOKUP($J1001,単価!$A$2:$D$4,4,FALSE),"")</f>
        <v/>
      </c>
      <c r="H1001" s="10"/>
      <c r="I1001" s="7" t="str">
        <f>IFERROR(G1001*H1001,"")</f>
        <v/>
      </c>
      <c r="J1001" s="13" t="str">
        <f t="shared" si="15"/>
        <v>202103</v>
      </c>
    </row>
    <row r="1002" spans="1:10" x14ac:dyDescent="0.15">
      <c r="A1002" s="3" t="str">
        <f>IF(C1002&lt;&gt;"",ROW()-5,"")</f>
        <v/>
      </c>
      <c r="B1002" s="3" t="str">
        <f>IF(C1002&lt;&gt;"",TEXT($C$3,"0000000000"),"")</f>
        <v/>
      </c>
      <c r="C1002" s="8"/>
      <c r="D1002" s="9"/>
      <c r="E1002" s="10"/>
      <c r="F1002" s="3" t="str">
        <f>IFERROR(VLOOKUP($J1002,単価!$A$2:$D$4,2,FALSE),IF(C1002&lt;&gt;"","使用不可",""))</f>
        <v/>
      </c>
      <c r="G1002" s="7" t="str">
        <f>IFERROR(VLOOKUP($J1002,単価!$A$2:$D$4,4,FALSE),"")</f>
        <v/>
      </c>
      <c r="H1002" s="10"/>
      <c r="I1002" s="7" t="str">
        <f>IFERROR(G1002*H1002,"")</f>
        <v/>
      </c>
      <c r="J1002" s="13" t="str">
        <f t="shared" si="15"/>
        <v>202103</v>
      </c>
    </row>
    <row r="1003" spans="1:10" x14ac:dyDescent="0.15">
      <c r="A1003" s="3" t="str">
        <f>IF(C1003&lt;&gt;"",ROW()-5,"")</f>
        <v/>
      </c>
      <c r="B1003" s="3" t="str">
        <f>IF(C1003&lt;&gt;"",TEXT($C$3,"0000000000"),"")</f>
        <v/>
      </c>
      <c r="C1003" s="8"/>
      <c r="D1003" s="9"/>
      <c r="E1003" s="10"/>
      <c r="F1003" s="3" t="str">
        <f>IFERROR(VLOOKUP($J1003,単価!$A$2:$D$4,2,FALSE),IF(C1003&lt;&gt;"","使用不可",""))</f>
        <v/>
      </c>
      <c r="G1003" s="7" t="str">
        <f>IFERROR(VLOOKUP($J1003,単価!$A$2:$D$4,4,FALSE),"")</f>
        <v/>
      </c>
      <c r="H1003" s="10"/>
      <c r="I1003" s="7" t="str">
        <f>IFERROR(G1003*H1003,"")</f>
        <v/>
      </c>
      <c r="J1003" s="13" t="str">
        <f t="shared" si="15"/>
        <v>202103</v>
      </c>
    </row>
    <row r="1004" spans="1:10" x14ac:dyDescent="0.15">
      <c r="A1004" s="3" t="str">
        <f>IF(C1004&lt;&gt;"",ROW()-5,"")</f>
        <v/>
      </c>
      <c r="B1004" s="3" t="str">
        <f>IF(C1004&lt;&gt;"",TEXT($C$3,"0000000000"),"")</f>
        <v/>
      </c>
      <c r="C1004" s="8"/>
      <c r="D1004" s="9"/>
      <c r="E1004" s="10"/>
      <c r="F1004" s="3" t="str">
        <f>IFERROR(VLOOKUP($J1004,単価!$A$2:$D$4,2,FALSE),IF(C1004&lt;&gt;"","使用不可",""))</f>
        <v/>
      </c>
      <c r="G1004" s="7" t="str">
        <f>IFERROR(VLOOKUP($J1004,単価!$A$2:$D$4,4,FALSE),"")</f>
        <v/>
      </c>
      <c r="H1004" s="10"/>
      <c r="I1004" s="7" t="str">
        <f>IFERROR(G1004*H1004,"")</f>
        <v/>
      </c>
      <c r="J1004" s="13" t="str">
        <f t="shared" si="15"/>
        <v>202103</v>
      </c>
    </row>
    <row r="1005" spans="1:10" x14ac:dyDescent="0.15">
      <c r="A1005" s="3" t="str">
        <f>IF(C1005&lt;&gt;"",ROW()-5,"")</f>
        <v/>
      </c>
      <c r="B1005" s="3" t="str">
        <f>IF(C1005&lt;&gt;"",TEXT($C$3,"0000000000"),"")</f>
        <v/>
      </c>
      <c r="C1005" s="8"/>
      <c r="D1005" s="9"/>
      <c r="E1005" s="10"/>
      <c r="F1005" s="3" t="str">
        <f>IFERROR(VLOOKUP($J1005,単価!$A$2:$D$4,2,FALSE),IF(C1005&lt;&gt;"","使用不可",""))</f>
        <v/>
      </c>
      <c r="G1005" s="7" t="str">
        <f>IFERROR(VLOOKUP($J1005,単価!$A$2:$D$4,4,FALSE),"")</f>
        <v/>
      </c>
      <c r="H1005" s="10"/>
      <c r="I1005" s="7" t="str">
        <f>IFERROR(G1005*H1005,"")</f>
        <v/>
      </c>
      <c r="J1005" s="13" t="str">
        <f t="shared" si="15"/>
        <v>202103</v>
      </c>
    </row>
    <row r="1006" spans="1:10" hidden="1" x14ac:dyDescent="0.15"/>
    <row r="1007" spans="1:10" hidden="1" x14ac:dyDescent="0.15"/>
    <row r="1008" spans="1:10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</sheetData>
  <sheetProtection autoFilter="0"/>
  <autoFilter ref="A5:I1005">
    <sortState ref="A6:I1005">
      <sortCondition ref="D5:D1005"/>
    </sortState>
  </autoFilter>
  <mergeCells count="4">
    <mergeCell ref="C3:D3"/>
    <mergeCell ref="A3:B3"/>
    <mergeCell ref="G3:I3"/>
    <mergeCell ref="E3:F3"/>
  </mergeCells>
  <phoneticPr fontId="1"/>
  <dataValidations count="3">
    <dataValidation type="date" operator="greaterThanOrEqual" allowBlank="1" showInputMessage="1" showErrorMessage="1" sqref="G3:I3">
      <formula1>44287</formula1>
    </dataValidation>
    <dataValidation type="whole" allowBlank="1" showInputMessage="1" showErrorMessage="1" sqref="E6:E1005">
      <formula1>1</formula1>
      <formula2>2</formula2>
    </dataValidation>
    <dataValidation operator="greaterThanOrEqual" allowBlank="1" showInputMessage="1" showErrorMessage="1" sqref="D6:D1005"/>
  </dataValidations>
  <pageMargins left="0.7" right="0.7" top="0.75" bottom="0.75" header="0.3" footer="0.3"/>
  <pageSetup paperSize="9"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ColWidth="9" defaultRowHeight="13.5" x14ac:dyDescent="0.15"/>
  <cols>
    <col min="1" max="1" width="8.5" style="5" bestFit="1" customWidth="1"/>
    <col min="2" max="2" width="13.5" style="5" bestFit="1" customWidth="1"/>
    <col min="3" max="3" width="23.5" style="5" bestFit="1" customWidth="1"/>
    <col min="4" max="4" width="5.25" style="5" customWidth="1"/>
  </cols>
  <sheetData>
    <row r="1" spans="1:4" x14ac:dyDescent="0.15">
      <c r="A1" s="12" t="s">
        <v>24</v>
      </c>
      <c r="B1" s="14" t="s">
        <v>12</v>
      </c>
      <c r="C1" s="14" t="s">
        <v>7</v>
      </c>
      <c r="D1" s="14" t="s">
        <v>6</v>
      </c>
    </row>
    <row r="2" spans="1:4" x14ac:dyDescent="0.15">
      <c r="A2" s="6" t="s">
        <v>21</v>
      </c>
      <c r="B2" s="6" t="s">
        <v>16</v>
      </c>
      <c r="C2" s="6" t="s">
        <v>17</v>
      </c>
      <c r="D2" s="6" t="s">
        <v>18</v>
      </c>
    </row>
    <row r="3" spans="1:4" x14ac:dyDescent="0.15">
      <c r="A3" s="6" t="s">
        <v>22</v>
      </c>
      <c r="B3" s="6" t="s">
        <v>13</v>
      </c>
      <c r="C3" s="6" t="s">
        <v>19</v>
      </c>
      <c r="D3" s="6" t="s">
        <v>20</v>
      </c>
    </row>
    <row r="4" spans="1:4" x14ac:dyDescent="0.15">
      <c r="A4" s="6" t="s">
        <v>23</v>
      </c>
      <c r="B4" s="6" t="s">
        <v>13</v>
      </c>
      <c r="C4" s="6" t="s">
        <v>19</v>
      </c>
      <c r="D4" s="6" t="s">
        <v>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ColWidth="0" defaultRowHeight="13.5" zeroHeight="1" x14ac:dyDescent="0.15"/>
  <cols>
    <col min="1" max="1" width="9" customWidth="1"/>
    <col min="2" max="2" width="15.125" bestFit="1" customWidth="1"/>
    <col min="3" max="16384" width="9" hidden="1"/>
  </cols>
  <sheetData>
    <row r="1" spans="1:2" x14ac:dyDescent="0.15">
      <c r="A1" s="11" t="s">
        <v>14</v>
      </c>
      <c r="B1" s="11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請求データ入力シート</vt:lpstr>
      <vt:lpstr>単価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2022-02-10T07:19:00Z</dcterms:modified>
</cp:coreProperties>
</file>