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6　指定担当\ウェルネット掲載ファイル\03-2 申請関連市様式例\"/>
    </mc:Choice>
  </mc:AlternateContent>
  <bookViews>
    <workbookView xWindow="0" yWindow="0" windowWidth="16430" windowHeight="6600"/>
  </bookViews>
  <sheets>
    <sheet name="作業収益、利用者賃金比較表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6" l="1"/>
  <c r="G19" i="6"/>
  <c r="F19" i="6"/>
  <c r="E19" i="6"/>
  <c r="D19" i="6"/>
  <c r="C19" i="6"/>
  <c r="H16" i="6"/>
  <c r="G16" i="6"/>
  <c r="C8" i="6"/>
  <c r="C16" i="6" s="1"/>
  <c r="D8" i="6"/>
  <c r="D16" i="6" s="1"/>
  <c r="E8" i="6"/>
  <c r="E12" i="6" s="1"/>
  <c r="F8" i="6"/>
  <c r="F16" i="6" s="1"/>
  <c r="G8" i="6"/>
  <c r="H8" i="6"/>
  <c r="C11" i="6"/>
  <c r="D11" i="6"/>
  <c r="E11" i="6"/>
  <c r="F11" i="6"/>
  <c r="G11" i="6"/>
  <c r="H11" i="6"/>
  <c r="E16" i="6" l="1"/>
  <c r="C12" i="6"/>
  <c r="G12" i="6"/>
  <c r="H12" i="6"/>
  <c r="F12" i="6"/>
  <c r="D12" i="6"/>
</calcChain>
</file>

<file path=xl/sharedStrings.xml><?xml version="1.0" encoding="utf-8"?>
<sst xmlns="http://schemas.openxmlformats.org/spreadsheetml/2006/main" count="37" uniqueCount="23">
  <si>
    <r>
      <t>作業収益、利用者賃金比較表</t>
    </r>
    <r>
      <rPr>
        <sz val="10"/>
        <rFont val="ＭＳ Ｐ明朝"/>
        <family val="1"/>
        <charset val="128"/>
      </rPr>
      <t>（事業拡大審査用）</t>
    </r>
    <rPh sb="10" eb="12">
      <t>ヒカク</t>
    </rPh>
    <rPh sb="14" eb="16">
      <t>ジギョウ</t>
    </rPh>
    <rPh sb="16" eb="18">
      <t>カクダイ</t>
    </rPh>
    <rPh sb="18" eb="20">
      <t>シンサ</t>
    </rPh>
    <rPh sb="20" eb="21">
      <t>ヨウ</t>
    </rPh>
    <rPh sb="21" eb="22">
      <t>シンヨウ</t>
    </rPh>
    <phoneticPr fontId="2"/>
  </si>
  <si>
    <t>年　　月</t>
    <rPh sb="0" eb="1">
      <t>ネン</t>
    </rPh>
    <rPh sb="3" eb="4">
      <t>ツキ</t>
    </rPh>
    <phoneticPr fontId="2"/>
  </si>
  <si>
    <t>Ｃ＝Ａ－Ｂ</t>
    <phoneticPr fontId="2"/>
  </si>
  <si>
    <t>人件費　（Ｂ＝③＋④）</t>
    <rPh sb="0" eb="3">
      <t>ジンケンヒ</t>
    </rPh>
    <phoneticPr fontId="2"/>
  </si>
  <si>
    <t>収益　（Ａ＝①－②）</t>
    <rPh sb="0" eb="2">
      <t>シュウエキ</t>
    </rPh>
    <phoneticPr fontId="2"/>
  </si>
  <si>
    <t>単位</t>
    <rPh sb="0" eb="2">
      <t>タンイ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</si>
  <si>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</si>
  <si>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</si>
  <si>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</si>
  <si>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事業所番号</t>
    <rPh sb="0" eb="3">
      <t>ジギョウショ</t>
    </rPh>
    <rPh sb="3" eb="5">
      <t>バンゴウ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</si>
  <si>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</si>
  <si>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</si>
  <si>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①就労支援事業収益（生産活動に係る事業の収入額）は、事業所の生産活動により得た収益であり、訓練等給付費は含まない。
②就労支援事業活動経費（生産活動に係る事業に必要な経費）とは、生産活動に関する原材料費・光熱水費・交通費・運送費・広告宣伝費・消耗品費などであり、事業所の家賃や通常の光熱水費、職員の人件費は含まない。</t>
    <rPh sb="26" eb="29">
      <t>ジギョウショ</t>
    </rPh>
    <rPh sb="30" eb="32">
      <t>セイサン</t>
    </rPh>
    <rPh sb="32" eb="34">
      <t>カツドウ</t>
    </rPh>
    <rPh sb="37" eb="38">
      <t>エ</t>
    </rPh>
    <rPh sb="39" eb="41">
      <t>シュウエキ</t>
    </rPh>
    <rPh sb="45" eb="48">
      <t>クンレントウ</t>
    </rPh>
    <rPh sb="48" eb="50">
      <t>キュウフ</t>
    </rPh>
    <rPh sb="50" eb="51">
      <t>ヒ</t>
    </rPh>
    <rPh sb="52" eb="53">
      <t>フク</t>
    </rPh>
    <phoneticPr fontId="2"/>
  </si>
  <si>
    <t>① 就労支援事業収益
　（生産活動に係る事業の収入額）</t>
    <rPh sb="13" eb="15">
      <t>セイサン</t>
    </rPh>
    <rPh sb="15" eb="17">
      <t>カツドウ</t>
    </rPh>
    <rPh sb="18" eb="19">
      <t>カカワ</t>
    </rPh>
    <rPh sb="20" eb="22">
      <t>ジギョウ</t>
    </rPh>
    <rPh sb="23" eb="25">
      <t>シュウニュウ</t>
    </rPh>
    <rPh sb="25" eb="26">
      <t>ガク</t>
    </rPh>
    <phoneticPr fontId="2"/>
  </si>
  <si>
    <t>② 就労支援事業活動経費
　（生産活動に係る事業に必要な経費）</t>
    <rPh sb="15" eb="17">
      <t>セイサン</t>
    </rPh>
    <rPh sb="17" eb="19">
      <t>カツドウ</t>
    </rPh>
    <rPh sb="20" eb="21">
      <t>カカワ</t>
    </rPh>
    <rPh sb="22" eb="24">
      <t>ジギョウ</t>
    </rPh>
    <rPh sb="25" eb="27">
      <t>ヒツヨウ</t>
    </rPh>
    <rPh sb="28" eb="30">
      <t>ケイヒ</t>
    </rPh>
    <phoneticPr fontId="2"/>
  </si>
  <si>
    <t>③ 利用者に支払った賃金総額</t>
    <rPh sb="2" eb="5">
      <t>リヨウシャ</t>
    </rPh>
    <rPh sb="6" eb="8">
      <t>シハラ</t>
    </rPh>
    <rPh sb="10" eb="12">
      <t>チンギン</t>
    </rPh>
    <rPh sb="12" eb="14">
      <t>ソウガク</t>
    </rPh>
    <phoneticPr fontId="2"/>
  </si>
  <si>
    <t>④ 利用者の法定福利費（事業主負担分）</t>
    <rPh sb="2" eb="5">
      <t>リヨウシャ</t>
    </rPh>
    <rPh sb="6" eb="8">
      <t>ホウテイ</t>
    </rPh>
    <rPh sb="8" eb="10">
      <t>フクリ</t>
    </rPh>
    <rPh sb="10" eb="11">
      <t>ヒ</t>
    </rPh>
    <rPh sb="12" eb="14">
      <t>ジギョウ</t>
    </rPh>
    <rPh sb="14" eb="15">
      <t>ヌシ</t>
    </rPh>
    <rPh sb="15" eb="18">
      <t>フタンブン</t>
    </rPh>
    <phoneticPr fontId="2"/>
  </si>
  <si>
    <t>⑤ 利用者の延べ勤務時間数</t>
    <rPh sb="2" eb="5">
      <t>リヨウシャ</t>
    </rPh>
    <rPh sb="6" eb="7">
      <t>ノ</t>
    </rPh>
    <rPh sb="8" eb="10">
      <t>キンム</t>
    </rPh>
    <rPh sb="10" eb="12">
      <t>ジカン</t>
    </rPh>
    <rPh sb="12" eb="13">
      <t>スウ</t>
    </rPh>
    <phoneticPr fontId="2"/>
  </si>
  <si>
    <t>⑥ 延べ利用者数</t>
    <rPh sb="2" eb="3">
      <t>ノ</t>
    </rPh>
    <rPh sb="4" eb="7">
      <t>リヨウシャ</t>
    </rPh>
    <rPh sb="7" eb="8">
      <t>マカズ</t>
    </rPh>
    <phoneticPr fontId="2"/>
  </si>
  <si>
    <t>⑦ 一般就労への移行者数</t>
    <rPh sb="2" eb="4">
      <t>イッパン</t>
    </rPh>
    <rPh sb="4" eb="6">
      <t>シュウロウ</t>
    </rPh>
    <rPh sb="8" eb="10">
      <t>イコウ</t>
    </rPh>
    <rPh sb="10" eb="11">
      <t>シャ</t>
    </rPh>
    <rPh sb="11" eb="12">
      <t>スウ</t>
    </rPh>
    <phoneticPr fontId="2"/>
  </si>
  <si>
    <t>時給相当額　（Ｄ＝Ａ÷⑤）</t>
    <rPh sb="0" eb="2">
      <t>ジキュウ</t>
    </rPh>
    <rPh sb="2" eb="4">
      <t>ソウトウ</t>
    </rPh>
    <rPh sb="4" eb="5">
      <t>ガク</t>
    </rPh>
    <rPh sb="5" eb="6">
      <t>ソウガク</t>
    </rPh>
    <phoneticPr fontId="2"/>
  </si>
  <si>
    <t>1人当たり平均勤務時間　（Ｅ＝⑤÷⑥）</t>
    <rPh sb="5" eb="7">
      <t>ヘイキン</t>
    </rPh>
    <phoneticPr fontId="2"/>
  </si>
  <si>
    <t>（市様式例22-2）</t>
    <rPh sb="1" eb="2">
      <t>シ</t>
    </rPh>
    <rPh sb="2" eb="4">
      <t>ヨウシキ</t>
    </rPh>
    <rPh sb="4" eb="5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</si>
</sst>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18" xfId="0" applyFont="1" applyBorder="1" applyAlignment="1">
      <alignment horizontal="right" vertical="center" shrinkToFit="1"/>
    </xf>
    <xf numFmtId="178" fontId="7" fillId="0" borderId="24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vertical="center"/>
    </xf>
    <xf numFmtId="178" fontId="7" fillId="0" borderId="12" xfId="0" applyNumberFormat="1" applyFont="1" applyBorder="1" applyAlignment="1">
      <alignment vertical="center"/>
    </xf>
    <xf numFmtId="177" fontId="7" fillId="0" borderId="24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0" fontId="8" fillId="3" borderId="3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38" fontId="7" fillId="3" borderId="25" xfId="1" applyFont="1" applyFill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38" fontId="7" fillId="3" borderId="19" xfId="1" applyFont="1" applyFill="1" applyBorder="1" applyAlignment="1">
      <alignment vertic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38" fontId="7" fillId="3" borderId="23" xfId="1" applyFont="1" applyFill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38" fontId="7" fillId="3" borderId="14" xfId="1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176" fontId="7" fillId="2" borderId="20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178" fontId="7" fillId="2" borderId="23" xfId="0" applyNumberFormat="1" applyFont="1" applyFill="1" applyBorder="1" applyAlignment="1">
      <alignment vertical="center"/>
    </xf>
    <xf numFmtId="178" fontId="7" fillId="2" borderId="36" xfId="0" applyNumberFormat="1" applyFont="1" applyFill="1" applyBorder="1" applyAlignment="1">
      <alignment vertical="center"/>
    </xf>
    <xf numFmtId="177" fontId="7" fillId="2" borderId="23" xfId="0" applyNumberFormat="1" applyFont="1" applyFill="1" applyBorder="1" applyAlignment="1">
      <alignment vertical="center"/>
    </xf>
    <xf numFmtId="177" fontId="7" fillId="2" borderId="36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177" fontId="7" fillId="0" borderId="21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zoomScaleNormal="100" zoomScaleSheetLayoutView="100" workbookViewId="0">
      <selection activeCell="E2" sqref="E2:H2"/>
    </sheetView>
  </sheetViews>
  <sheetFormatPr defaultColWidth="9.09765625" defaultRowHeight="14" x14ac:dyDescent="0.2"/>
  <cols>
    <col min="1" max="1" width="42.69921875" style="2" customWidth="1"/>
    <col min="2" max="2" width="8.296875" style="1" customWidth="1"/>
    <col min="3" max="8" width="15.09765625" style="2" customWidth="1"/>
    <col min="9" max="10" width="15" style="2" customWidth="1"/>
    <col min="11" max="16384" width="9.09765625" style="2"/>
  </cols>
  <sheetData>
    <row r="1" spans="1:8" ht="18.75" customHeight="1" x14ac:dyDescent="0.2">
      <c r="A1" s="4" t="s">
        <v>22</v>
      </c>
      <c r="B1" s="7"/>
    </row>
    <row r="2" spans="1:8" ht="18" customHeight="1" x14ac:dyDescent="0.2">
      <c r="A2" s="3" t="s">
        <v>0</v>
      </c>
      <c r="B2" s="8"/>
      <c r="D2" s="30" t="s">
        <v>10</v>
      </c>
      <c r="E2" s="66"/>
      <c r="F2" s="67"/>
      <c r="G2" s="67"/>
      <c r="H2" s="68"/>
    </row>
    <row r="3" spans="1:8" ht="18" customHeight="1" x14ac:dyDescent="0.2">
      <c r="A3" s="3"/>
      <c r="B3" s="8"/>
      <c r="D3" s="30" t="s">
        <v>11</v>
      </c>
      <c r="E3" s="66"/>
      <c r="F3" s="67"/>
      <c r="G3" s="30" t="s">
        <v>9</v>
      </c>
      <c r="H3" s="65"/>
    </row>
    <row r="4" spans="1:8" ht="12" customHeight="1" thickBot="1" x14ac:dyDescent="0.25"/>
    <row r="5" spans="1:8" s="1" customFormat="1" ht="27" customHeight="1" thickBot="1" x14ac:dyDescent="0.25">
      <c r="A5" s="22"/>
      <c r="B5" s="31" t="s">
        <v>5</v>
      </c>
      <c r="C5" s="32" t="s">
        <v>1</v>
      </c>
      <c r="D5" s="33" t="s">
        <v>1</v>
      </c>
      <c r="E5" s="33" t="s">
        <v>1</v>
      </c>
      <c r="F5" s="33" t="s">
        <v>1</v>
      </c>
      <c r="G5" s="33" t="s">
        <v>1</v>
      </c>
      <c r="H5" s="34" t="s">
        <v>1</v>
      </c>
    </row>
    <row r="6" spans="1:8" ht="33" customHeight="1" x14ac:dyDescent="0.2">
      <c r="A6" s="24" t="s">
        <v>13</v>
      </c>
      <c r="B6" s="25" t="s">
        <v>6</v>
      </c>
      <c r="C6" s="17"/>
      <c r="D6" s="18"/>
      <c r="E6" s="18"/>
      <c r="F6" s="18"/>
      <c r="G6" s="18"/>
      <c r="H6" s="19"/>
    </row>
    <row r="7" spans="1:8" ht="33" customHeight="1" x14ac:dyDescent="0.2">
      <c r="A7" s="26" t="s">
        <v>14</v>
      </c>
      <c r="B7" s="27" t="s">
        <v>6</v>
      </c>
      <c r="C7" s="14"/>
      <c r="D7" s="15"/>
      <c r="E7" s="15"/>
      <c r="F7" s="15"/>
      <c r="G7" s="15"/>
      <c r="H7" s="16"/>
    </row>
    <row r="8" spans="1:8" ht="30" customHeight="1" thickBot="1" x14ac:dyDescent="0.25">
      <c r="A8" s="46" t="s">
        <v>4</v>
      </c>
      <c r="B8" s="47" t="s">
        <v>6</v>
      </c>
      <c r="C8" s="48">
        <f t="shared" ref="C8:H8" si="0">C6-C7</f>
        <v>0</v>
      </c>
      <c r="D8" s="49">
        <f t="shared" si="0"/>
        <v>0</v>
      </c>
      <c r="E8" s="49">
        <f t="shared" si="0"/>
        <v>0</v>
      </c>
      <c r="F8" s="49">
        <f t="shared" si="0"/>
        <v>0</v>
      </c>
      <c r="G8" s="49">
        <f t="shared" si="0"/>
        <v>0</v>
      </c>
      <c r="H8" s="50">
        <f t="shared" si="0"/>
        <v>0</v>
      </c>
    </row>
    <row r="9" spans="1:8" ht="30" customHeight="1" x14ac:dyDescent="0.2">
      <c r="A9" s="29" t="s">
        <v>15</v>
      </c>
      <c r="B9" s="21" t="s">
        <v>6</v>
      </c>
      <c r="C9" s="11"/>
      <c r="D9" s="12"/>
      <c r="E9" s="12"/>
      <c r="F9" s="12"/>
      <c r="G9" s="12"/>
      <c r="H9" s="13"/>
    </row>
    <row r="10" spans="1:8" ht="30" customHeight="1" x14ac:dyDescent="0.2">
      <c r="A10" s="26" t="s">
        <v>16</v>
      </c>
      <c r="B10" s="27" t="s">
        <v>6</v>
      </c>
      <c r="C10" s="14"/>
      <c r="D10" s="15"/>
      <c r="E10" s="15"/>
      <c r="F10" s="15"/>
      <c r="G10" s="15"/>
      <c r="H10" s="16"/>
    </row>
    <row r="11" spans="1:8" ht="30" customHeight="1" thickBot="1" x14ac:dyDescent="0.25">
      <c r="A11" s="41" t="s">
        <v>3</v>
      </c>
      <c r="B11" s="42" t="s">
        <v>6</v>
      </c>
      <c r="C11" s="43">
        <f t="shared" ref="C11:H11" si="1">C9+C10</f>
        <v>0</v>
      </c>
      <c r="D11" s="44">
        <f t="shared" si="1"/>
        <v>0</v>
      </c>
      <c r="E11" s="44">
        <f t="shared" si="1"/>
        <v>0</v>
      </c>
      <c r="F11" s="44">
        <f t="shared" si="1"/>
        <v>0</v>
      </c>
      <c r="G11" s="44">
        <f t="shared" si="1"/>
        <v>0</v>
      </c>
      <c r="H11" s="45">
        <f t="shared" si="1"/>
        <v>0</v>
      </c>
    </row>
    <row r="12" spans="1:8" ht="30" customHeight="1" thickTop="1" thickBot="1" x14ac:dyDescent="0.25">
      <c r="A12" s="51" t="s">
        <v>2</v>
      </c>
      <c r="B12" s="52" t="s">
        <v>6</v>
      </c>
      <c r="C12" s="53">
        <f t="shared" ref="C12:H12" si="2">C8-C11</f>
        <v>0</v>
      </c>
      <c r="D12" s="54">
        <f t="shared" si="2"/>
        <v>0</v>
      </c>
      <c r="E12" s="54">
        <f t="shared" si="2"/>
        <v>0</v>
      </c>
      <c r="F12" s="54">
        <f t="shared" si="2"/>
        <v>0</v>
      </c>
      <c r="G12" s="54">
        <f t="shared" si="2"/>
        <v>0</v>
      </c>
      <c r="H12" s="55">
        <f t="shared" si="2"/>
        <v>0</v>
      </c>
    </row>
    <row r="13" spans="1:8" ht="41.5" customHeight="1" x14ac:dyDescent="0.2">
      <c r="A13" s="69" t="s">
        <v>12</v>
      </c>
      <c r="B13" s="70"/>
      <c r="C13" s="70"/>
      <c r="D13" s="70"/>
      <c r="E13" s="70"/>
      <c r="F13" s="70"/>
      <c r="G13" s="70"/>
      <c r="H13" s="70"/>
    </row>
    <row r="14" spans="1:8" ht="12" customHeight="1" thickBot="1" x14ac:dyDescent="0.25">
      <c r="A14" s="9"/>
      <c r="B14" s="9"/>
      <c r="C14" s="10"/>
      <c r="D14" s="10"/>
      <c r="E14" s="10"/>
      <c r="F14" s="10"/>
      <c r="G14" s="10"/>
      <c r="H14" s="10"/>
    </row>
    <row r="15" spans="1:8" ht="30" customHeight="1" x14ac:dyDescent="0.2">
      <c r="A15" s="20" t="s">
        <v>17</v>
      </c>
      <c r="B15" s="21" t="s">
        <v>7</v>
      </c>
      <c r="C15" s="35"/>
      <c r="D15" s="36"/>
      <c r="E15" s="36"/>
      <c r="F15" s="36"/>
      <c r="G15" s="36"/>
      <c r="H15" s="37"/>
    </row>
    <row r="16" spans="1:8" ht="30" customHeight="1" thickBot="1" x14ac:dyDescent="0.25">
      <c r="A16" s="56" t="s">
        <v>20</v>
      </c>
      <c r="B16" s="28" t="s">
        <v>6</v>
      </c>
      <c r="C16" s="57" t="e">
        <f t="shared" ref="C16:H16" si="3">ROUNDDOWN(C8/C15,0)</f>
        <v>#DIV/0!</v>
      </c>
      <c r="D16" s="57" t="e">
        <f t="shared" si="3"/>
        <v>#DIV/0!</v>
      </c>
      <c r="E16" s="57" t="e">
        <f t="shared" si="3"/>
        <v>#DIV/0!</v>
      </c>
      <c r="F16" s="57" t="e">
        <f t="shared" si="3"/>
        <v>#DIV/0!</v>
      </c>
      <c r="G16" s="57" t="e">
        <f t="shared" si="3"/>
        <v>#DIV/0!</v>
      </c>
      <c r="H16" s="58" t="e">
        <f t="shared" si="3"/>
        <v>#DIV/0!</v>
      </c>
    </row>
    <row r="17" spans="1:8" ht="12" customHeight="1" thickBot="1" x14ac:dyDescent="0.25">
      <c r="A17" s="5"/>
      <c r="B17" s="5"/>
      <c r="C17" s="6"/>
      <c r="D17" s="6"/>
      <c r="E17" s="6"/>
      <c r="F17" s="6"/>
      <c r="G17" s="6"/>
      <c r="H17" s="6"/>
    </row>
    <row r="18" spans="1:8" ht="30" customHeight="1" x14ac:dyDescent="0.2">
      <c r="A18" s="20" t="s">
        <v>18</v>
      </c>
      <c r="B18" s="21" t="s">
        <v>8</v>
      </c>
      <c r="C18" s="38"/>
      <c r="D18" s="39"/>
      <c r="E18" s="39"/>
      <c r="F18" s="39"/>
      <c r="G18" s="39"/>
      <c r="H18" s="40"/>
    </row>
    <row r="19" spans="1:8" ht="30" customHeight="1" thickBot="1" x14ac:dyDescent="0.25">
      <c r="A19" s="56" t="s">
        <v>21</v>
      </c>
      <c r="B19" s="28" t="s">
        <v>7</v>
      </c>
      <c r="C19" s="59" t="e">
        <f t="shared" ref="C19:H19" si="4">ROUNDDOWN(C15/C18,1)</f>
        <v>#DIV/0!</v>
      </c>
      <c r="D19" s="59" t="e">
        <f t="shared" si="4"/>
        <v>#DIV/0!</v>
      </c>
      <c r="E19" s="59" t="e">
        <f t="shared" si="4"/>
        <v>#DIV/0!</v>
      </c>
      <c r="F19" s="59" t="e">
        <f t="shared" si="4"/>
        <v>#DIV/0!</v>
      </c>
      <c r="G19" s="59" t="e">
        <f t="shared" si="4"/>
        <v>#DIV/0!</v>
      </c>
      <c r="H19" s="60" t="e">
        <f t="shared" si="4"/>
        <v>#DIV/0!</v>
      </c>
    </row>
    <row r="20" spans="1:8" ht="12" customHeight="1" thickBot="1" x14ac:dyDescent="0.25"/>
    <row r="21" spans="1:8" ht="30" customHeight="1" thickBot="1" x14ac:dyDescent="0.25">
      <c r="A21" s="61" t="s">
        <v>19</v>
      </c>
      <c r="B21" s="23" t="s">
        <v>8</v>
      </c>
      <c r="C21" s="62"/>
      <c r="D21" s="63"/>
      <c r="E21" s="63"/>
      <c r="F21" s="63"/>
      <c r="G21" s="63"/>
      <c r="H21" s="64"/>
    </row>
  </sheetData>
  <mergeCells count="3">
    <mergeCell ref="E2:H2"/>
    <mergeCell ref="E3:F3"/>
    <mergeCell ref="A13:H13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作業収益、利用者賃金比較表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常久</dc:creator>
  <cp:lastModifiedBy>admin</cp:lastModifiedBy>
  <dcterms:created xsi:type="dcterms:W3CDTF">2024-01-31T07:38:04Z</dcterms:created>
  <dcterms:modified xsi:type="dcterms:W3CDTF">2024-08-15T07:58:40Z</dcterms:modified>
</cp:coreProperties>
</file>