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4310" windowHeight="8265" firstSheet="4" activeTab="4"/>
  </bookViews>
  <sheets>
    <sheet name="点検（居宅介護支援）" sheetId="1" r:id="rId1"/>
    <sheet name="変更届一覧" sheetId="2" r:id="rId2"/>
    <sheet name="収支予算書（居宅支援）" sheetId="3" r:id="rId3"/>
    <sheet name="収支予算書―例（居宅介護）" sheetId="4" r:id="rId4"/>
    <sheet name="勤務表（ユニットケア体制用－記入例）" sheetId="5" r:id="rId5"/>
  </sheets>
  <definedNames/>
  <calcPr fullCalcOnLoad="1"/>
</workbook>
</file>

<file path=xl/sharedStrings.xml><?xml version="1.0" encoding="utf-8"?>
<sst xmlns="http://schemas.openxmlformats.org/spreadsheetml/2006/main" count="658" uniqueCount="198">
  <si>
    <t>４月</t>
  </si>
  <si>
    <t>５月</t>
  </si>
  <si>
    <t>６月</t>
  </si>
  <si>
    <t>７月</t>
  </si>
  <si>
    <t>８月</t>
  </si>
  <si>
    <t>９月</t>
  </si>
  <si>
    <t>１０月</t>
  </si>
  <si>
    <t>１１月</t>
  </si>
  <si>
    <t>１２月</t>
  </si>
  <si>
    <t>１月</t>
  </si>
  <si>
    <t>２月</t>
  </si>
  <si>
    <t>合計</t>
  </si>
  <si>
    <t>利用者見込数</t>
  </si>
  <si>
    <t>介護報酬受入
れ額</t>
  </si>
  <si>
    <t>月平均利用額
(１人当たり)</t>
  </si>
  <si>
    <t>人件費</t>
  </si>
  <si>
    <t>旅費、交通費</t>
  </si>
  <si>
    <t>事務所賃借費</t>
  </si>
  <si>
    <t>通信費</t>
  </si>
  <si>
    <t>諸経費</t>
  </si>
  <si>
    <t>合計(Ｂ)</t>
  </si>
  <si>
    <t>利益(Ａ－Ｂ)</t>
  </si>
  <si>
    <t>合計(Ａ)</t>
  </si>
  <si>
    <t>支出見込み</t>
  </si>
  <si>
    <t>収入見込み</t>
  </si>
  <si>
    <t>※　上記の例は、４月から事業開始の例（支出の費目は、もっと細かく記載しても可）</t>
  </si>
  <si>
    <t>※　介護報酬は、国保連に請求した月の翌月末に振り込まれます</t>
  </si>
  <si>
    <t>　　（例：４月サービス提供分は、５月に請求し、６月末に振り込まれます。）</t>
  </si>
  <si>
    <t>※　居宅介護支援事業者は、認定調査委託料が見込める場合は、諸収入に入ります。</t>
  </si>
  <si>
    <t>（単位：千円）</t>
  </si>
  <si>
    <t>※　経費には、消耗品費、光熱水費、車両管理費、研修費、宣伝広告費、租税公課、社会保険料、借入金返済、レンタル料等が見込まれます。</t>
  </si>
  <si>
    <t>人</t>
  </si>
  <si>
    <t>３月</t>
  </si>
  <si>
    <t>諸収入 (認定調査委託料等)</t>
  </si>
  <si>
    <t>変更・廃止・休止・再開・加算における必要な添付書類一覧（居宅介護支援）</t>
  </si>
  <si>
    <t>　※下記一覧はあくまで参考であり、条件によって追加の書類が必要となる場合もあります</t>
  </si>
  <si>
    <t>法人に関する変更</t>
  </si>
  <si>
    <t>事業所に関する変更</t>
  </si>
  <si>
    <t>休止</t>
  </si>
  <si>
    <t>再開</t>
  </si>
  <si>
    <t>廃止</t>
  </si>
  <si>
    <t>運営規程</t>
  </si>
  <si>
    <t>チェック　→</t>
  </si>
  <si>
    <t>変更があった事項</t>
  </si>
  <si>
    <t>　法人の名称・所在地・代表者</t>
  </si>
  <si>
    <t>　法人の電話番号・FAX番号</t>
  </si>
  <si>
    <t>　事業所の名称</t>
  </si>
  <si>
    <t>　事業所の電話番号・FAX番号</t>
  </si>
  <si>
    <t>　事業所の所在地</t>
  </si>
  <si>
    <t>　事業所又は施設の建物の構造・
　専用区画等</t>
  </si>
  <si>
    <t>　管理者の氏名及び住所　※注１　</t>
  </si>
  <si>
    <t>　営業日・営業時間　※注２</t>
  </si>
  <si>
    <t>　従業員の変更　※注２※注３</t>
  </si>
  <si>
    <t>　利用料</t>
  </si>
  <si>
    <t>　通常の実施地域</t>
  </si>
  <si>
    <t>　休止　※注４</t>
  </si>
  <si>
    <t>　休止から再開</t>
  </si>
  <si>
    <t>　事業の廃止</t>
  </si>
  <si>
    <t>変更届出書（様式第３）</t>
  </si>
  <si>
    <t>○</t>
  </si>
  <si>
    <t>新旧対照表</t>
  </si>
  <si>
    <t>○</t>
  </si>
  <si>
    <t>入力項目確認表
（居宅介護支援）</t>
  </si>
  <si>
    <t>○</t>
  </si>
  <si>
    <t>○</t>
  </si>
  <si>
    <t>登記簿謄本</t>
  </si>
  <si>
    <t>○</t>
  </si>
  <si>
    <t>△</t>
  </si>
  <si>
    <t>「従業者の勤務体制及び勤務形態一覧表」
（参考様式１）</t>
  </si>
  <si>
    <t>○</t>
  </si>
  <si>
    <t>兼務している場合には兼務先の全体の「従業者の勤務体制及び勤務形態一覧表」（参考様式１）</t>
  </si>
  <si>
    <t>経歴書</t>
  </si>
  <si>
    <t>資格証明書（写）</t>
  </si>
  <si>
    <t>△</t>
  </si>
  <si>
    <t>△</t>
  </si>
  <si>
    <t>○</t>
  </si>
  <si>
    <t>平面図・写真</t>
  </si>
  <si>
    <t>○</t>
  </si>
  <si>
    <t>賃貸借契約書
（※注５）</t>
  </si>
  <si>
    <t>○</t>
  </si>
  <si>
    <t>介護給付費算定に係る
届出書</t>
  </si>
  <si>
    <t>○</t>
  </si>
  <si>
    <t>介護給付費算定に係る
一覧表</t>
  </si>
  <si>
    <t>休止届出書（様式第４）</t>
  </si>
  <si>
    <t>・事業再開に向けての
　取組状況を記載した
　書類（任意様式）
・募集広告など</t>
  </si>
  <si>
    <t>○</t>
  </si>
  <si>
    <t>再開届出書（様式第４）</t>
  </si>
  <si>
    <t>廃止届出書（様式第４）</t>
  </si>
  <si>
    <t>○</t>
  </si>
  <si>
    <t>・利用者の引継状況が
分かる書類（任意様式）
・指定通知書の原本</t>
  </si>
  <si>
    <t>○</t>
  </si>
  <si>
    <r>
      <t>注１）</t>
    </r>
    <r>
      <rPr>
        <sz val="11"/>
        <rFont val="ＭＳ ゴシック"/>
        <family val="3"/>
      </rPr>
      <t>△管理者の変更に伴い、運営規程の人員について（特に兼務関係）変更あれば、運営規程を変更の上、添付が必要です。管理者が介護支援専門員を兼務する場合には、資格証明書（写）の添付が必要です。</t>
    </r>
  </si>
  <si>
    <r>
      <t>注２）</t>
    </r>
    <r>
      <rPr>
        <sz val="11"/>
        <rFont val="ＭＳ ゴシック"/>
        <family val="3"/>
      </rPr>
      <t>介護支援専門員の変更があれば、資格証明書（写）の添付が必要です。</t>
    </r>
  </si>
  <si>
    <r>
      <t>注３）</t>
    </r>
    <r>
      <rPr>
        <sz val="11"/>
        <rFont val="ＭＳ ゴシック"/>
        <family val="3"/>
      </rPr>
      <t>人員変更についての特例措置および加算の届出期限については講習会資料等を参照してください。</t>
    </r>
  </si>
  <si>
    <r>
      <t>注４）</t>
    </r>
    <r>
      <rPr>
        <sz val="11"/>
        <rFont val="ＭＳ ゴシック"/>
        <family val="3"/>
      </rPr>
      <t>休止届はやむをえず人員基準等が満たされなくなってしまったが、法人として事業継続の意思を有する場合における届出（最長６ヶ月）であり、条件によっては当てはまらない場合もありますので十分検討してください。</t>
    </r>
  </si>
  <si>
    <r>
      <t>注５）</t>
    </r>
    <r>
      <rPr>
        <sz val="11"/>
        <rFont val="ＭＳ ゴシック"/>
        <family val="3"/>
      </rPr>
      <t>法人所有の場合は不要です。</t>
    </r>
  </si>
  <si>
    <t>１３、居宅介護支援事業の点検表</t>
  </si>
  <si>
    <t>法人名</t>
  </si>
  <si>
    <t>点検日</t>
  </si>
  <si>
    <t>／</t>
  </si>
  <si>
    <t>事業所の名称</t>
  </si>
  <si>
    <t>対応職員</t>
  </si>
  <si>
    <t>連絡先</t>
  </si>
  <si>
    <t>Tel　</t>
  </si>
  <si>
    <t>相談者</t>
  </si>
  <si>
    <t>書　　類</t>
  </si>
  <si>
    <t>チェック内容</t>
  </si>
  <si>
    <r>
      <t>指定申請書（様式第</t>
    </r>
    <r>
      <rPr>
        <sz val="11"/>
        <rFont val="Century"/>
        <family val="1"/>
      </rPr>
      <t>1</t>
    </r>
    <r>
      <rPr>
        <sz val="11"/>
        <rFont val="ＭＳ Ｐ明朝"/>
        <family val="1"/>
      </rPr>
      <t>）</t>
    </r>
  </si>
  <si>
    <r>
      <t>□</t>
    </r>
    <r>
      <rPr>
        <sz val="11"/>
        <rFont val="Century"/>
        <family val="1"/>
      </rPr>
      <t xml:space="preserve"> </t>
    </r>
    <r>
      <rPr>
        <sz val="11"/>
        <rFont val="ＭＳ Ｐ明朝"/>
        <family val="1"/>
      </rPr>
      <t>定款の目的の中に「介護保険法に基づく居宅介護支援事業」等適切な文言があるか（社会福祉法人の場合「第</t>
    </r>
    <r>
      <rPr>
        <sz val="11"/>
        <rFont val="Century"/>
        <family val="1"/>
      </rPr>
      <t>2</t>
    </r>
    <r>
      <rPr>
        <sz val="11"/>
        <rFont val="ＭＳ Ｐ明朝"/>
        <family val="1"/>
      </rPr>
      <t>種社会福祉事業　老人居宅介護等事業」）
□</t>
    </r>
    <r>
      <rPr>
        <sz val="11"/>
        <rFont val="Century"/>
        <family val="1"/>
      </rPr>
      <t xml:space="preserve"> </t>
    </r>
    <r>
      <rPr>
        <sz val="11"/>
        <rFont val="ＭＳ Ｐ明朝"/>
        <family val="1"/>
      </rPr>
      <t>不一致の有無（名称・所在地・代表者・管理者・電話番号・FAX番号・定款・登記簿・加算届で間違った住所や氏名が書かれていないかどうか）　</t>
    </r>
  </si>
  <si>
    <t>入力項目確認表（居宅介護支援）</t>
  </si>
  <si>
    <t>定款（写し）</t>
  </si>
  <si>
    <r>
      <t>商業登記簿謄本（直近</t>
    </r>
    <r>
      <rPr>
        <sz val="11"/>
        <rFont val="Century"/>
        <family val="1"/>
      </rPr>
      <t>3</t>
    </r>
    <r>
      <rPr>
        <sz val="11"/>
        <rFont val="ＭＳ Ｐ明朝"/>
        <family val="1"/>
      </rPr>
      <t>ヶ月以内の原本）</t>
    </r>
  </si>
  <si>
    <t>□履歴事項全部証明書でも可</t>
  </si>
  <si>
    <t>平面図（参考様式３）</t>
  </si>
  <si>
    <t>□土地・建物が賃貸にあってはその契約書の写し　　　　　　　　　　　　　　　　□事業の運営を行うために必要な広さを有する特定の区画　　　　　　　　　　（事務室、受付、サービス担当者会議をする場所、利用者が直接出入りできる相談コーナーなど）　　　　　　　　　　　　　　　　　　　　　　　　　　　　　　　　　　　　　　□必要な設備・備品（例えば手洗い・机・椅子・パソコン・書庫など）　
（※写真にて確認する）　　　　　　　　　</t>
  </si>
  <si>
    <t>主要な場所の写真</t>
  </si>
  <si>
    <t>□建物の外観、入口、事務室、手洗い、サービス担当者会議をする場所、相談コーナー、上記の設備・備品など
（※工事中や改修中では確認がとれませんので不可）</t>
  </si>
  <si>
    <r>
      <t>管理者　経歴書（参考様式</t>
    </r>
    <r>
      <rPr>
        <sz val="11"/>
        <rFont val="Century"/>
        <family val="1"/>
      </rPr>
      <t>2</t>
    </r>
    <r>
      <rPr>
        <sz val="11"/>
        <rFont val="ＭＳ Ｐ明朝"/>
        <family val="1"/>
      </rPr>
      <t>）</t>
    </r>
  </si>
  <si>
    <t>介護支援専門員登録証の写し</t>
  </si>
  <si>
    <r>
      <t>従業者の勤務体制及び勤務形態
（参考様式</t>
    </r>
    <r>
      <rPr>
        <sz val="11"/>
        <rFont val="Century"/>
        <family val="1"/>
      </rPr>
      <t>1</t>
    </r>
    <r>
      <rPr>
        <sz val="11"/>
        <rFont val="ＭＳ Ｐ明朝"/>
        <family val="1"/>
      </rPr>
      <t>）</t>
    </r>
  </si>
  <si>
    <t>□専ら職務に従事する常勤の管理者（例外規定あり）　
□常勤の介護支援専門員1以上
□同一敷地内で他の業務に着く場合にあっては、兼務先の勤務表</t>
  </si>
  <si>
    <t>□不一致の確認（名称、所在地、勤務表、営業日、営業時間）　
□実施地域の特定、実施地域を越えた交通費の有無
□居宅訪問の項目、モニタリングの項目
□緊急時の対応、守秘義務　　　　　　　　　　　　　　　　　　　　　　　　　　　　　　　　　　　　</t>
  </si>
  <si>
    <r>
      <t>苦情を処理するための措置の概要
（参考様式</t>
    </r>
    <r>
      <rPr>
        <sz val="11"/>
        <rFont val="Century"/>
        <family val="1"/>
      </rPr>
      <t>6</t>
    </r>
    <r>
      <rPr>
        <sz val="11"/>
        <rFont val="ＭＳ Ｐ明朝"/>
        <family val="1"/>
      </rPr>
      <t>）</t>
    </r>
  </si>
  <si>
    <r>
      <t>□記録の保存と再利用　□担当者名、電話番号、</t>
    </r>
    <r>
      <rPr>
        <sz val="11"/>
        <rFont val="Century"/>
        <family val="1"/>
      </rPr>
      <t>FAX</t>
    </r>
  </si>
  <si>
    <t>関係市町村並びに他の保健医療サービス及び福祉サービスの提供主体との連携内容</t>
  </si>
  <si>
    <t>□内容の点検</t>
  </si>
  <si>
    <t>申請法人の決算書</t>
  </si>
  <si>
    <t>□直近の決算書（新設法人で決算期前ならば不要）　　　　　　　　　　　　</t>
  </si>
  <si>
    <r>
      <t>当該事業所の</t>
    </r>
    <r>
      <rPr>
        <sz val="11"/>
        <rFont val="Century"/>
        <family val="1"/>
      </rPr>
      <t>1</t>
    </r>
    <r>
      <rPr>
        <sz val="11"/>
        <rFont val="ＭＳ Ｐ明朝"/>
        <family val="1"/>
      </rPr>
      <t>年間の収支見込</t>
    </r>
  </si>
  <si>
    <t>□会計区分
□事業収支見込の不一致の確認（とくに家賃や人件費の計上注意）</t>
  </si>
  <si>
    <t>介護給付費算定に係る届出書</t>
  </si>
  <si>
    <t>□氏名、住所等の不一致の確認</t>
  </si>
  <si>
    <r>
      <t>介護給付費算定に係る一覧表</t>
    </r>
    <r>
      <rPr>
        <sz val="11"/>
        <rFont val="Century"/>
        <family val="1"/>
      </rPr>
      <t>(</t>
    </r>
    <r>
      <rPr>
        <sz val="11"/>
        <rFont val="ＭＳ Ｐ明朝"/>
        <family val="1"/>
      </rPr>
      <t>別紙</t>
    </r>
    <r>
      <rPr>
        <sz val="11"/>
        <rFont val="Century"/>
        <family val="1"/>
      </rPr>
      <t>)</t>
    </r>
  </si>
  <si>
    <t>申送事項</t>
  </si>
  <si>
    <t>１）</t>
  </si>
  <si>
    <t>２）</t>
  </si>
  <si>
    <t>３）</t>
  </si>
  <si>
    <t>□※点検時には管理者の同席をお願いします。</t>
  </si>
  <si>
    <t>□</t>
  </si>
  <si>
    <t>注）次回の点検にもこの用紙を一緒に提出してください。</t>
  </si>
  <si>
    <r>
      <t>指定に係る記載事項（別紙</t>
    </r>
    <r>
      <rPr>
        <sz val="11"/>
        <rFont val="Century"/>
        <family val="1"/>
      </rPr>
      <t>1</t>
    </r>
    <r>
      <rPr>
        <sz val="11"/>
        <rFont val="ＭＳ Ｐ明朝"/>
        <family val="1"/>
      </rPr>
      <t>３）</t>
    </r>
  </si>
  <si>
    <t>従業者の勤務の体制及び勤務形態一覧表</t>
  </si>
  <si>
    <t>サービス種類</t>
  </si>
  <si>
    <t>〔勤務時間表〕</t>
  </si>
  <si>
    <t>事業所名</t>
  </si>
  <si>
    <t>職　種</t>
  </si>
  <si>
    <t>勤務
形態</t>
  </si>
  <si>
    <t>氏　　名</t>
  </si>
  <si>
    <t>常勤換算後の人数</t>
  </si>
  <si>
    <t>日</t>
  </si>
  <si>
    <t>夜</t>
  </si>
  <si>
    <t>日中の時間帯の合計時間</t>
  </si>
  <si>
    <t>〔勤務形態表〕</t>
  </si>
  <si>
    <t>日</t>
  </si>
  <si>
    <t>土</t>
  </si>
  <si>
    <t>月</t>
  </si>
  <si>
    <t>火</t>
  </si>
  <si>
    <t>水</t>
  </si>
  <si>
    <t>木</t>
  </si>
  <si>
    <t>金</t>
  </si>
  <si>
    <t>土</t>
  </si>
  <si>
    <t>介護ユニットリーダー</t>
  </si>
  <si>
    <t>介護職員</t>
  </si>
  <si>
    <t>（</t>
  </si>
  <si>
    <t>）</t>
  </si>
  <si>
    <t>（</t>
  </si>
  <si>
    <t>）</t>
  </si>
  <si>
    <t>Aユニット</t>
  </si>
  <si>
    <t>○○　□□</t>
  </si>
  <si>
    <t>Ｂユニット</t>
  </si>
  <si>
    <t>A</t>
  </si>
  <si>
    <t>夜</t>
  </si>
  <si>
    <t>明</t>
  </si>
  <si>
    <t>早</t>
  </si>
  <si>
    <t>休</t>
  </si>
  <si>
    <t>遅</t>
  </si>
  <si>
    <t>遅</t>
  </si>
  <si>
    <t>日</t>
  </si>
  <si>
    <t>休</t>
  </si>
  <si>
    <t>夜</t>
  </si>
  <si>
    <t>明</t>
  </si>
  <si>
    <t>早</t>
  </si>
  <si>
    <t>遅</t>
  </si>
  <si>
    <t>遅</t>
  </si>
  <si>
    <t>夜</t>
  </si>
  <si>
    <t>明</t>
  </si>
  <si>
    <t>夜間の時間帯の合計時間</t>
  </si>
  <si>
    <t>日中はユニット毎に１名</t>
  </si>
  <si>
    <t>夜間は２ユニットに１名</t>
  </si>
  <si>
    <t>日</t>
  </si>
  <si>
    <t>日</t>
  </si>
  <si>
    <t>A</t>
  </si>
  <si>
    <t>（平成　　年　　月分）</t>
  </si>
  <si>
    <t>土</t>
  </si>
  <si>
    <t>日</t>
  </si>
  <si>
    <t>月</t>
  </si>
  <si>
    <t>１月の
合計</t>
  </si>
  <si>
    <t>（ユニットケア体制、認知症棟における参考例）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</si>
</sst>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s>
  <fonts count="26">
    <font>
      <sz val="10"/>
      <name val="ＭＳ Ｐ明朝"/>
      <family val="1"/>
    </font>
    <font>
      <sz val="6"/>
      <name val="ＭＳ Ｐ明朝"/>
      <family val="1"/>
    </font>
    <font>
      <sz val="10"/>
      <name val="ＭＳ 明朝"/>
      <family val="1"/>
    </font>
    <font>
      <sz val="11"/>
      <name val="ＭＳ Ｐゴシック"/>
      <family val="3"/>
    </font>
    <font>
      <sz val="6"/>
      <name val="ＭＳ Ｐゴシック"/>
      <family val="3"/>
    </font>
    <font>
      <sz val="10"/>
      <name val="ＭＳ Ｐゴシック"/>
      <family val="3"/>
    </font>
    <font>
      <b/>
      <sz val="16"/>
      <name val="ＭＳ Ｐゴシック"/>
      <family val="3"/>
    </font>
    <font>
      <sz val="12"/>
      <name val="ＭＳ Ｐ明朝"/>
      <family val="1"/>
    </font>
    <font>
      <sz val="14"/>
      <name val="ＭＳ Ｐ明朝"/>
      <family val="1"/>
    </font>
    <font>
      <b/>
      <sz val="14"/>
      <name val="ＭＳ ゴシック"/>
      <family val="3"/>
    </font>
    <font>
      <b/>
      <sz val="11"/>
      <name val="ＭＳ ゴシック"/>
      <family val="3"/>
    </font>
    <font>
      <b/>
      <sz val="9"/>
      <name val="ＭＳ ゴシック"/>
      <family val="3"/>
    </font>
    <font>
      <b/>
      <sz val="10"/>
      <name val="ＭＳ ゴシック"/>
      <family val="3"/>
    </font>
    <font>
      <b/>
      <sz val="12"/>
      <name val="ＭＳ ゴシック"/>
      <family val="3"/>
    </font>
    <font>
      <sz val="6"/>
      <name val="ＭＳ ゴシック"/>
      <family val="3"/>
    </font>
    <font>
      <sz val="10"/>
      <name val="ＭＳ ゴシック"/>
      <family val="3"/>
    </font>
    <font>
      <sz val="11"/>
      <name val="ＭＳ ゴシック"/>
      <family val="3"/>
    </font>
    <font>
      <sz val="14"/>
      <name val="ＭＳ Ｐゴシック"/>
      <family val="3"/>
    </font>
    <font>
      <sz val="11"/>
      <name val="ＭＳ Ｐ明朝"/>
      <family val="1"/>
    </font>
    <font>
      <sz val="16"/>
      <name val="ＭＳ Ｐ明朝"/>
      <family val="1"/>
    </font>
    <font>
      <sz val="11"/>
      <name val="Century"/>
      <family val="1"/>
    </font>
    <font>
      <sz val="12"/>
      <name val="Century"/>
      <family val="1"/>
    </font>
    <font>
      <sz val="10"/>
      <name val="Century"/>
      <family val="1"/>
    </font>
    <font>
      <u val="single"/>
      <sz val="12"/>
      <name val="ＭＳ Ｐ明朝"/>
      <family val="1"/>
    </font>
    <font>
      <sz val="12"/>
      <name val="ＭＳ Ｐゴシック"/>
      <family val="3"/>
    </font>
    <font>
      <b/>
      <sz val="10"/>
      <name val="ＭＳ Ｐゴシック"/>
      <family val="3"/>
    </font>
  </fonts>
  <fills count="3">
    <fill>
      <patternFill/>
    </fill>
    <fill>
      <patternFill patternType="gray125"/>
    </fill>
    <fill>
      <patternFill patternType="solid">
        <fgColor indexed="43"/>
        <bgColor indexed="64"/>
      </patternFill>
    </fill>
  </fills>
  <borders count="58">
    <border>
      <left/>
      <right/>
      <top/>
      <bottom/>
      <diagonal/>
    </border>
    <border>
      <left style="thin"/>
      <right style="thin"/>
      <top style="thin"/>
      <bottom style="thin"/>
    </border>
    <border>
      <left style="thin"/>
      <right style="thin"/>
      <top style="thin"/>
      <bottom style="double"/>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color indexed="63"/>
      </botto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thin"/>
      <right>
        <color indexed="63"/>
      </right>
      <top style="thin"/>
      <bottom style="medium"/>
    </border>
    <border>
      <left>
        <color indexed="63"/>
      </left>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thin"/>
      <bottom style="medium"/>
    </border>
    <border>
      <left style="thin"/>
      <right>
        <color indexed="63"/>
      </right>
      <top style="medium"/>
      <bottom style="medium"/>
    </border>
    <border>
      <left>
        <color indexed="63"/>
      </left>
      <right style="thin"/>
      <top style="medium"/>
      <bottom style="medium"/>
    </border>
    <border>
      <left style="thin"/>
      <right>
        <color indexed="63"/>
      </right>
      <top style="double"/>
      <bottom style="thin"/>
    </border>
    <border>
      <left>
        <color indexed="63"/>
      </left>
      <right style="thin"/>
      <top style="double"/>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99">
    <xf numFmtId="0" fontId="0" fillId="0" borderId="0" xfId="0" applyAlignment="1">
      <alignment/>
    </xf>
    <xf numFmtId="0" fontId="2" fillId="0" borderId="0" xfId="0" applyFont="1" applyAlignment="1">
      <alignment horizontal="center" vertical="center"/>
    </xf>
    <xf numFmtId="0" fontId="2"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2" xfId="0" applyFont="1" applyBorder="1" applyAlignment="1">
      <alignment vertical="center"/>
    </xf>
    <xf numFmtId="176" fontId="2" fillId="0" borderId="1" xfId="16" applyNumberFormat="1" applyFont="1" applyBorder="1" applyAlignment="1">
      <alignment vertical="center"/>
    </xf>
    <xf numFmtId="0" fontId="2" fillId="0" borderId="0" xfId="0" applyFont="1" applyAlignment="1">
      <alignment horizontal="right" vertical="center"/>
    </xf>
    <xf numFmtId="0" fontId="2" fillId="0" borderId="1" xfId="0" applyFont="1" applyBorder="1" applyAlignment="1">
      <alignment horizontal="centerContinuous"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5" fillId="0" borderId="0" xfId="0" applyFont="1" applyAlignment="1">
      <alignment/>
    </xf>
    <xf numFmtId="0" fontId="0" fillId="0" borderId="0" xfId="0" applyAlignment="1">
      <alignmen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Alignment="1">
      <alignment vertical="top"/>
    </xf>
    <xf numFmtId="0" fontId="0" fillId="0" borderId="9" xfId="0" applyBorder="1" applyAlignment="1">
      <alignment vertical="center"/>
    </xf>
    <xf numFmtId="0" fontId="0" fillId="0" borderId="10" xfId="0" applyBorder="1" applyAlignment="1">
      <alignment vertical="center"/>
    </xf>
    <xf numFmtId="0" fontId="0" fillId="0" borderId="1" xfId="0" applyBorder="1" applyAlignment="1">
      <alignment horizontal="center" vertical="center"/>
    </xf>
    <xf numFmtId="0" fontId="0" fillId="0" borderId="11" xfId="0" applyBorder="1" applyAlignment="1">
      <alignment horizontal="center" vertical="center"/>
    </xf>
    <xf numFmtId="0" fontId="15" fillId="0" borderId="1" xfId="0" applyFont="1" applyBorder="1" applyAlignment="1">
      <alignment horizontal="center" vertical="center" wrapText="1"/>
    </xf>
    <xf numFmtId="0" fontId="0" fillId="0" borderId="12" xfId="0" applyBorder="1" applyAlignment="1">
      <alignment vertical="center"/>
    </xf>
    <xf numFmtId="0" fontId="0" fillId="0" borderId="13" xfId="0" applyBorder="1" applyAlignment="1">
      <alignment horizontal="center" vertical="center"/>
    </xf>
    <xf numFmtId="0" fontId="15" fillId="0" borderId="13" xfId="0" applyFont="1"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vertical="center"/>
    </xf>
    <xf numFmtId="0" fontId="0" fillId="0" borderId="16" xfId="0" applyBorder="1" applyAlignment="1">
      <alignment horizontal="center" vertical="center"/>
    </xf>
    <xf numFmtId="0" fontId="15" fillId="0" borderId="16" xfId="0" applyFont="1" applyBorder="1" applyAlignment="1">
      <alignment horizontal="center" vertical="center" wrapText="1"/>
    </xf>
    <xf numFmtId="0" fontId="0" fillId="0" borderId="17" xfId="0" applyBorder="1" applyAlignment="1">
      <alignment horizontal="center" vertical="center"/>
    </xf>
    <xf numFmtId="0" fontId="15" fillId="0" borderId="7" xfId="0" applyFont="1" applyBorder="1" applyAlignment="1">
      <alignment horizontal="center" vertical="center" wrapText="1"/>
    </xf>
    <xf numFmtId="0" fontId="0" fillId="0" borderId="18" xfId="0" applyBorder="1"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15" fillId="0" borderId="0" xfId="0" applyFont="1" applyAlignment="1">
      <alignment horizontal="center" vertical="top" wrapText="1"/>
    </xf>
    <xf numFmtId="0" fontId="0" fillId="0" borderId="0" xfId="0" applyFont="1" applyAlignment="1">
      <alignment vertical="center"/>
    </xf>
    <xf numFmtId="0" fontId="0" fillId="0" borderId="1" xfId="0" applyFont="1" applyBorder="1" applyAlignment="1">
      <alignment vertical="center" wrapText="1"/>
    </xf>
    <xf numFmtId="0" fontId="8" fillId="0" borderId="1" xfId="0" applyFont="1" applyBorder="1" applyAlignment="1">
      <alignment horizontal="center" vertical="center"/>
    </xf>
    <xf numFmtId="0" fontId="17"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18" fillId="0" borderId="0" xfId="0" applyFont="1" applyAlignment="1">
      <alignment vertical="center"/>
    </xf>
    <xf numFmtId="0" fontId="18" fillId="0" borderId="1" xfId="0" applyFont="1" applyBorder="1" applyAlignment="1">
      <alignment horizontal="center" vertical="center"/>
    </xf>
    <xf numFmtId="0" fontId="0" fillId="0" borderId="1" xfId="0" applyFont="1" applyBorder="1" applyAlignment="1">
      <alignment horizontal="center" vertical="center"/>
    </xf>
    <xf numFmtId="0" fontId="19" fillId="0" borderId="1" xfId="0" applyFont="1" applyBorder="1" applyAlignment="1">
      <alignment horizontal="center" vertical="center"/>
    </xf>
    <xf numFmtId="0" fontId="18" fillId="0" borderId="0" xfId="0" applyFont="1" applyBorder="1" applyAlignment="1">
      <alignment horizontal="center" vertical="center"/>
    </xf>
    <xf numFmtId="0" fontId="18" fillId="0" borderId="1" xfId="0" applyFont="1" applyBorder="1" applyAlignment="1">
      <alignment horizontal="center" vertical="center" shrinkToFit="1"/>
    </xf>
    <xf numFmtId="0" fontId="0" fillId="0" borderId="1" xfId="0" applyFont="1" applyBorder="1" applyAlignment="1">
      <alignment vertical="center"/>
    </xf>
    <xf numFmtId="0" fontId="18" fillId="0" borderId="0" xfId="0" applyFont="1" applyBorder="1" applyAlignment="1">
      <alignment vertical="center"/>
    </xf>
    <xf numFmtId="0" fontId="18" fillId="0" borderId="0" xfId="0" applyFont="1" applyAlignment="1">
      <alignment horizontal="center" vertical="center"/>
    </xf>
    <xf numFmtId="0" fontId="20" fillId="0" borderId="1" xfId="0" applyFont="1" applyBorder="1" applyAlignment="1">
      <alignment horizontal="left" vertical="center"/>
    </xf>
    <xf numFmtId="0" fontId="18" fillId="0" borderId="0" xfId="0" applyFont="1" applyBorder="1" applyAlignment="1">
      <alignment horizontal="left" vertical="center" wrapText="1"/>
    </xf>
    <xf numFmtId="0" fontId="20" fillId="0" borderId="21" xfId="0" applyFont="1" applyBorder="1" applyAlignment="1">
      <alignment horizontal="left" vertical="center"/>
    </xf>
    <xf numFmtId="0" fontId="0" fillId="0" borderId="0" xfId="0" applyFont="1" applyAlignment="1">
      <alignment horizontal="center" vertical="center"/>
    </xf>
    <xf numFmtId="0" fontId="17" fillId="0" borderId="0" xfId="0" applyFont="1" applyAlignment="1">
      <alignment/>
    </xf>
    <xf numFmtId="0" fontId="24" fillId="0" borderId="0" xfId="0" applyFont="1" applyAlignment="1">
      <alignment/>
    </xf>
    <xf numFmtId="0" fontId="5" fillId="0" borderId="1" xfId="0" applyFont="1" applyBorder="1" applyAlignment="1">
      <alignment horizontal="center" vertical="center"/>
    </xf>
    <xf numFmtId="0" fontId="3" fillId="0" borderId="1"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xf>
    <xf numFmtId="0" fontId="5" fillId="0" borderId="0" xfId="0" applyFont="1" applyAlignment="1">
      <alignment horizontal="right" vertical="center"/>
    </xf>
    <xf numFmtId="0" fontId="5" fillId="0" borderId="0" xfId="0" applyFont="1" applyBorder="1" applyAlignment="1">
      <alignment/>
    </xf>
    <xf numFmtId="0" fontId="25" fillId="0" borderId="0" xfId="0" applyFont="1" applyAlignment="1">
      <alignment/>
    </xf>
    <xf numFmtId="0" fontId="5" fillId="0" borderId="0" xfId="0" applyFont="1" applyAlignment="1">
      <alignment horizontal="right"/>
    </xf>
    <xf numFmtId="0" fontId="5" fillId="0" borderId="1" xfId="0" applyFont="1" applyBorder="1" applyAlignment="1">
      <alignment/>
    </xf>
    <xf numFmtId="0" fontId="5" fillId="0" borderId="1" xfId="0" applyFont="1" applyBorder="1" applyAlignment="1">
      <alignment horizontal="right" vertical="center"/>
    </xf>
    <xf numFmtId="0" fontId="5" fillId="0" borderId="0" xfId="0" applyFont="1" applyBorder="1" applyAlignment="1">
      <alignment vertical="center"/>
    </xf>
    <xf numFmtId="0" fontId="5" fillId="2" borderId="1" xfId="0" applyFont="1" applyFill="1" applyBorder="1" applyAlignment="1">
      <alignment/>
    </xf>
    <xf numFmtId="0" fontId="0" fillId="0" borderId="7" xfId="0" applyBorder="1" applyAlignment="1">
      <alignment horizontal="center" vertical="center" textRotation="255"/>
    </xf>
    <xf numFmtId="0" fontId="0" fillId="0" borderId="1" xfId="0" applyFont="1" applyBorder="1" applyAlignment="1">
      <alignment vertical="center"/>
    </xf>
    <xf numFmtId="0" fontId="0" fillId="0" borderId="1" xfId="0" applyBorder="1" applyAlignment="1">
      <alignment vertical="center"/>
    </xf>
    <xf numFmtId="0" fontId="0" fillId="0" borderId="22" xfId="0" applyBorder="1" applyAlignment="1">
      <alignment horizontal="center" vertical="center" textRotation="255"/>
    </xf>
    <xf numFmtId="0" fontId="0" fillId="0" borderId="21" xfId="0" applyFont="1" applyBorder="1" applyAlignment="1">
      <alignment horizontal="center" vertical="center" textRotation="255"/>
    </xf>
    <xf numFmtId="0" fontId="23" fillId="0" borderId="0" xfId="0" applyFont="1" applyAlignment="1">
      <alignment vertical="top"/>
    </xf>
    <xf numFmtId="0" fontId="24" fillId="0" borderId="0" xfId="0" applyFont="1" applyAlignment="1">
      <alignment vertical="top"/>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1" xfId="0" applyFont="1" applyBorder="1" applyAlignment="1">
      <alignment horizontal="left" vertical="center"/>
    </xf>
    <xf numFmtId="0" fontId="20" fillId="0" borderId="1" xfId="0" applyFont="1" applyBorder="1" applyAlignment="1">
      <alignment horizontal="left" vertical="center"/>
    </xf>
    <xf numFmtId="0" fontId="18" fillId="0" borderId="3" xfId="0" applyFont="1" applyBorder="1" applyAlignment="1">
      <alignment horizontal="left" vertical="center" wrapText="1"/>
    </xf>
    <xf numFmtId="0" fontId="20" fillId="0" borderId="26" xfId="0" applyFont="1" applyBorder="1" applyAlignment="1">
      <alignment horizontal="left" vertical="center" wrapText="1"/>
    </xf>
    <xf numFmtId="0" fontId="20" fillId="0" borderId="4" xfId="0" applyFont="1" applyBorder="1" applyAlignment="1">
      <alignment horizontal="left" vertical="center" wrapText="1"/>
    </xf>
    <xf numFmtId="0" fontId="18" fillId="0" borderId="1" xfId="0" applyFont="1" applyBorder="1" applyAlignment="1">
      <alignment horizontal="left" vertical="center" wrapText="1"/>
    </xf>
    <xf numFmtId="0" fontId="0" fillId="0" borderId="3" xfId="0" applyFont="1" applyBorder="1" applyAlignment="1">
      <alignment horizontal="left" vertical="center" wrapText="1"/>
    </xf>
    <xf numFmtId="0" fontId="0" fillId="0" borderId="4" xfId="0" applyBorder="1" applyAlignment="1">
      <alignment horizontal="left" vertical="center"/>
    </xf>
    <xf numFmtId="0" fontId="0" fillId="0" borderId="26" xfId="0" applyBorder="1" applyAlignment="1">
      <alignment vertical="center"/>
    </xf>
    <xf numFmtId="0" fontId="0" fillId="0" borderId="1" xfId="0" applyFont="1" applyBorder="1" applyAlignment="1">
      <alignment horizontal="left" vertical="center"/>
    </xf>
    <xf numFmtId="0" fontId="22" fillId="0" borderId="1" xfId="0" applyFont="1" applyBorder="1" applyAlignment="1">
      <alignment horizontal="left" vertical="center"/>
    </xf>
    <xf numFmtId="0" fontId="18" fillId="0" borderId="21" xfId="0" applyFont="1" applyBorder="1" applyAlignment="1">
      <alignment horizontal="left" vertical="center" wrapText="1"/>
    </xf>
    <xf numFmtId="0" fontId="20" fillId="0" borderId="21" xfId="0" applyFont="1" applyBorder="1" applyAlignment="1">
      <alignment horizontal="left" vertical="center"/>
    </xf>
    <xf numFmtId="0" fontId="0" fillId="0" borderId="21" xfId="0" applyFont="1" applyBorder="1" applyAlignment="1">
      <alignment horizontal="left" vertical="center" wrapText="1"/>
    </xf>
    <xf numFmtId="0" fontId="22" fillId="0" borderId="21" xfId="0" applyFont="1" applyBorder="1" applyAlignment="1">
      <alignment horizontal="left" vertical="center"/>
    </xf>
    <xf numFmtId="0" fontId="18" fillId="0" borderId="3" xfId="0" applyFont="1" applyBorder="1" applyAlignment="1">
      <alignment vertical="center" wrapText="1"/>
    </xf>
    <xf numFmtId="0" fontId="20" fillId="0" borderId="26" xfId="0" applyFont="1" applyBorder="1" applyAlignment="1">
      <alignment vertical="center" wrapText="1"/>
    </xf>
    <xf numFmtId="0" fontId="20" fillId="0" borderId="4" xfId="0" applyFont="1" applyBorder="1" applyAlignment="1">
      <alignment vertical="center" wrapText="1"/>
    </xf>
    <xf numFmtId="0" fontId="18" fillId="0" borderId="3" xfId="0" applyFont="1" applyBorder="1" applyAlignment="1">
      <alignment horizontal="left" vertical="center" shrinkToFit="1"/>
    </xf>
    <xf numFmtId="0" fontId="20" fillId="0" borderId="4" xfId="0" applyFont="1" applyBorder="1" applyAlignment="1">
      <alignment horizontal="left" vertical="center" shrinkToFit="1"/>
    </xf>
    <xf numFmtId="0" fontId="18" fillId="0" borderId="3" xfId="0" applyFont="1" applyBorder="1" applyAlignment="1">
      <alignment horizontal="left" vertical="center"/>
    </xf>
    <xf numFmtId="0" fontId="3" fillId="0" borderId="26" xfId="0" applyFont="1" applyBorder="1" applyAlignment="1">
      <alignment horizontal="left" vertical="center"/>
    </xf>
    <xf numFmtId="0" fontId="0" fillId="0" borderId="26" xfId="0" applyBorder="1" applyAlignment="1">
      <alignment horizontal="left" vertical="center"/>
    </xf>
    <xf numFmtId="0" fontId="18" fillId="0" borderId="3" xfId="0" applyFont="1" applyBorder="1" applyAlignment="1">
      <alignment vertical="top" wrapText="1"/>
    </xf>
    <xf numFmtId="0" fontId="20" fillId="0" borderId="26" xfId="0" applyFont="1" applyBorder="1" applyAlignment="1">
      <alignment vertical="top" wrapText="1"/>
    </xf>
    <xf numFmtId="0" fontId="20" fillId="0" borderId="4" xfId="0" applyFont="1" applyBorder="1" applyAlignment="1">
      <alignment vertical="top" wrapText="1"/>
    </xf>
    <xf numFmtId="0" fontId="18" fillId="0" borderId="1" xfId="0" applyFont="1" applyBorder="1" applyAlignment="1">
      <alignment horizontal="center" vertical="center"/>
    </xf>
    <xf numFmtId="0" fontId="20" fillId="0" borderId="1" xfId="0" applyFont="1" applyBorder="1" applyAlignment="1">
      <alignment horizontal="center" vertical="center"/>
    </xf>
    <xf numFmtId="0" fontId="7" fillId="0" borderId="1" xfId="0" applyFont="1" applyBorder="1" applyAlignment="1">
      <alignment horizontal="center" vertical="center"/>
    </xf>
    <xf numFmtId="0" fontId="21" fillId="0" borderId="1" xfId="0" applyFont="1" applyBorder="1" applyAlignment="1">
      <alignment horizontal="center" vertical="center"/>
    </xf>
    <xf numFmtId="0" fontId="18" fillId="0" borderId="27" xfId="0" applyFont="1" applyBorder="1" applyAlignment="1">
      <alignment vertical="top" wrapText="1"/>
    </xf>
    <xf numFmtId="0" fontId="3" fillId="0" borderId="28" xfId="0" applyFont="1" applyBorder="1" applyAlignment="1">
      <alignment vertical="top" wrapText="1"/>
    </xf>
    <xf numFmtId="0" fontId="3" fillId="0" borderId="29" xfId="0" applyFont="1" applyBorder="1" applyAlignment="1">
      <alignment vertical="top" wrapText="1"/>
    </xf>
    <xf numFmtId="0" fontId="3" fillId="0" borderId="30" xfId="0" applyFont="1" applyBorder="1" applyAlignment="1">
      <alignment vertical="top" wrapText="1"/>
    </xf>
    <xf numFmtId="0" fontId="3" fillId="0" borderId="0" xfId="0" applyFont="1" applyBorder="1" applyAlignment="1">
      <alignment vertical="top" wrapText="1"/>
    </xf>
    <xf numFmtId="0" fontId="3" fillId="0" borderId="31" xfId="0" applyFont="1" applyBorder="1" applyAlignment="1">
      <alignment vertical="top" wrapText="1"/>
    </xf>
    <xf numFmtId="0" fontId="3" fillId="0" borderId="32" xfId="0" applyFont="1" applyBorder="1" applyAlignment="1">
      <alignment vertical="top" wrapText="1"/>
    </xf>
    <xf numFmtId="0" fontId="3" fillId="0" borderId="33" xfId="0" applyFont="1" applyBorder="1" applyAlignment="1">
      <alignment vertical="top" wrapText="1"/>
    </xf>
    <xf numFmtId="0" fontId="3" fillId="0" borderId="34" xfId="0" applyFont="1" applyBorder="1" applyAlignment="1">
      <alignment vertical="top" wrapText="1"/>
    </xf>
    <xf numFmtId="0" fontId="18" fillId="0" borderId="4" xfId="0" applyFont="1" applyBorder="1" applyAlignment="1">
      <alignment horizontal="left" vertical="center"/>
    </xf>
    <xf numFmtId="0" fontId="6" fillId="0" borderId="0" xfId="0" applyFont="1" applyAlignment="1">
      <alignment vertical="center"/>
    </xf>
    <xf numFmtId="0" fontId="0" fillId="0" borderId="0" xfId="0" applyAlignment="1">
      <alignment vertical="center"/>
    </xf>
    <xf numFmtId="0" fontId="18" fillId="0" borderId="3" xfId="0" applyFont="1" applyBorder="1" applyAlignment="1">
      <alignment vertical="center"/>
    </xf>
    <xf numFmtId="0" fontId="0" fillId="0" borderId="4" xfId="0" applyBorder="1" applyAlignment="1">
      <alignment vertical="center"/>
    </xf>
    <xf numFmtId="0" fontId="9" fillId="0" borderId="0" xfId="0" applyFont="1" applyAlignment="1">
      <alignment horizontal="center" vertical="center"/>
    </xf>
    <xf numFmtId="0" fontId="0" fillId="0" borderId="0" xfId="0"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10" fillId="0" borderId="39" xfId="0" applyFont="1" applyBorder="1" applyAlignment="1">
      <alignment horizontal="center" vertical="center" wrapText="1"/>
    </xf>
    <xf numFmtId="0" fontId="0" fillId="0" borderId="37" xfId="0" applyBorder="1" applyAlignment="1">
      <alignment horizontal="center" vertical="center" wrapText="1"/>
    </xf>
    <xf numFmtId="0" fontId="0" fillId="0" borderId="32" xfId="0" applyBorder="1" applyAlignment="1">
      <alignment horizontal="center" vertical="center" wrapText="1"/>
    </xf>
    <xf numFmtId="0" fontId="0" fillId="0" borderId="34" xfId="0" applyBorder="1" applyAlignment="1">
      <alignment horizontal="center" vertical="center" wrapText="1"/>
    </xf>
    <xf numFmtId="0" fontId="10" fillId="0" borderId="39"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11" fillId="0" borderId="40" xfId="0" applyFont="1" applyBorder="1" applyAlignment="1">
      <alignment horizontal="center" vertical="center"/>
    </xf>
    <xf numFmtId="0" fontId="0" fillId="0" borderId="7" xfId="0" applyBorder="1" applyAlignment="1">
      <alignment horizontal="center" vertical="center"/>
    </xf>
    <xf numFmtId="0" fontId="11" fillId="0" borderId="41" xfId="0" applyFont="1" applyBorder="1" applyAlignment="1">
      <alignment horizontal="center" vertical="center"/>
    </xf>
    <xf numFmtId="0" fontId="0" fillId="0" borderId="8" xfId="0" applyBorder="1" applyAlignment="1">
      <alignment horizontal="center" vertical="center"/>
    </xf>
    <xf numFmtId="0" fontId="10" fillId="0" borderId="32" xfId="0" applyFont="1" applyBorder="1" applyAlignment="1">
      <alignment horizontal="center" vertical="center"/>
    </xf>
    <xf numFmtId="0" fontId="0" fillId="0" borderId="33" xfId="0" applyBorder="1" applyAlignment="1">
      <alignment vertical="center"/>
    </xf>
    <xf numFmtId="0" fontId="12" fillId="0" borderId="3" xfId="0" applyFont="1" applyBorder="1" applyAlignment="1">
      <alignment horizontal="center" vertical="center"/>
    </xf>
    <xf numFmtId="0" fontId="12" fillId="0" borderId="26" xfId="0" applyFont="1" applyBorder="1" applyAlignment="1">
      <alignment horizontal="center" vertical="center"/>
    </xf>
    <xf numFmtId="0" fontId="12" fillId="0" borderId="4" xfId="0" applyFont="1" applyBorder="1" applyAlignment="1">
      <alignment horizontal="center" vertical="center"/>
    </xf>
    <xf numFmtId="0" fontId="10" fillId="0" borderId="42" xfId="0" applyFont="1" applyBorder="1" applyAlignment="1">
      <alignment textRotation="255"/>
    </xf>
    <xf numFmtId="0" fontId="10" fillId="0" borderId="43" xfId="0" applyFont="1" applyBorder="1" applyAlignment="1">
      <alignment textRotation="255"/>
    </xf>
    <xf numFmtId="0" fontId="13" fillId="0" borderId="27" xfId="0" applyFont="1" applyBorder="1" applyAlignment="1">
      <alignment horizontal="center" vertical="center"/>
    </xf>
    <xf numFmtId="0" fontId="13" fillId="0" borderId="29"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0" fillId="0" borderId="21" xfId="0" applyFont="1" applyBorder="1" applyAlignment="1">
      <alignment horizontal="center" vertical="top" textRotation="255" wrapText="1"/>
    </xf>
    <xf numFmtId="0" fontId="10" fillId="0" borderId="46" xfId="0" applyFont="1" applyBorder="1" applyAlignment="1">
      <alignment horizontal="center" vertical="top" textRotation="255" wrapText="1"/>
    </xf>
    <xf numFmtId="0" fontId="10" fillId="0" borderId="47" xfId="0" applyFont="1" applyBorder="1" applyAlignment="1">
      <alignment horizontal="center" vertical="top" textRotation="255" wrapText="1"/>
    </xf>
    <xf numFmtId="0" fontId="10" fillId="0" borderId="48" xfId="0" applyFont="1" applyBorder="1" applyAlignment="1">
      <alignment horizontal="center" vertical="top" textRotation="255" wrapText="1"/>
    </xf>
    <xf numFmtId="0" fontId="10" fillId="0" borderId="32" xfId="0" applyFont="1" applyBorder="1" applyAlignment="1">
      <alignment horizontal="left" vertical="center" shrinkToFit="1"/>
    </xf>
    <xf numFmtId="0" fontId="10" fillId="0" borderId="34" xfId="0" applyFont="1" applyBorder="1" applyAlignment="1">
      <alignment horizontal="left" vertical="center" shrinkToFit="1"/>
    </xf>
    <xf numFmtId="0" fontId="10" fillId="0" borderId="3" xfId="0" applyFont="1" applyBorder="1" applyAlignment="1">
      <alignment horizontal="left" vertical="center" wrapText="1"/>
    </xf>
    <xf numFmtId="0" fontId="10" fillId="0" borderId="26" xfId="0" applyFont="1" applyBorder="1" applyAlignment="1">
      <alignment horizontal="left" vertical="center" wrapText="1"/>
    </xf>
    <xf numFmtId="0" fontId="10" fillId="0" borderId="4" xfId="0" applyFont="1" applyBorder="1" applyAlignment="1">
      <alignment horizontal="left" vertical="center" wrapText="1"/>
    </xf>
    <xf numFmtId="0" fontId="10" fillId="0" borderId="49" xfId="0" applyFont="1" applyBorder="1" applyAlignment="1">
      <alignment horizontal="left" vertical="center" wrapText="1"/>
    </xf>
    <xf numFmtId="0" fontId="10" fillId="0" borderId="50" xfId="0" applyFont="1" applyBorder="1" applyAlignment="1">
      <alignment horizontal="left" vertical="center" wrapText="1"/>
    </xf>
    <xf numFmtId="0" fontId="10" fillId="0" borderId="51" xfId="0" applyFont="1" applyBorder="1" applyAlignment="1">
      <alignment horizontal="left" vertical="center" wrapText="1"/>
    </xf>
    <xf numFmtId="0" fontId="10" fillId="0" borderId="52" xfId="0" applyFont="1" applyBorder="1" applyAlignment="1">
      <alignment horizontal="left" vertical="center" wrapText="1"/>
    </xf>
    <xf numFmtId="0" fontId="10" fillId="0" borderId="32" xfId="0" applyFont="1" applyBorder="1" applyAlignment="1">
      <alignment horizontal="left" vertical="center" wrapText="1"/>
    </xf>
    <xf numFmtId="0" fontId="10" fillId="0" borderId="33" xfId="0" applyFont="1" applyBorder="1" applyAlignment="1">
      <alignment horizontal="left" vertical="center" wrapText="1"/>
    </xf>
    <xf numFmtId="0" fontId="12" fillId="0" borderId="49" xfId="0" applyFont="1" applyBorder="1" applyAlignment="1">
      <alignment horizontal="left" vertical="center" wrapText="1"/>
    </xf>
    <xf numFmtId="0" fontId="12" fillId="0" borderId="53" xfId="0" applyFont="1" applyBorder="1" applyAlignment="1">
      <alignment horizontal="left" vertical="center" wrapText="1"/>
    </xf>
    <xf numFmtId="0" fontId="10" fillId="0" borderId="54" xfId="0" applyFont="1" applyBorder="1" applyAlignment="1">
      <alignment horizontal="left" vertical="center" shrinkToFit="1"/>
    </xf>
    <xf numFmtId="0" fontId="10" fillId="0" borderId="55" xfId="0" applyFont="1" applyBorder="1" applyAlignment="1">
      <alignment horizontal="left" vertical="center" shrinkToFit="1"/>
    </xf>
    <xf numFmtId="0" fontId="12" fillId="0" borderId="50" xfId="0" applyFont="1" applyBorder="1" applyAlignment="1">
      <alignment horizontal="left" vertical="center" wrapText="1"/>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0" fontId="0" fillId="0" borderId="0" xfId="0" applyAlignment="1">
      <alignment/>
    </xf>
    <xf numFmtId="176" fontId="2" fillId="0" borderId="3" xfId="16" applyNumberFormat="1" applyFont="1" applyBorder="1" applyAlignment="1">
      <alignment vertical="center"/>
    </xf>
    <xf numFmtId="176" fontId="2" fillId="0" borderId="4" xfId="16" applyNumberFormat="1" applyFont="1" applyBorder="1" applyAlignment="1">
      <alignment vertical="center"/>
    </xf>
    <xf numFmtId="0" fontId="2" fillId="0" borderId="1" xfId="0" applyFont="1" applyBorder="1" applyAlignment="1">
      <alignment vertical="center" textRotation="255"/>
    </xf>
    <xf numFmtId="176" fontId="2" fillId="0" borderId="56" xfId="16" applyNumberFormat="1" applyFont="1" applyBorder="1" applyAlignment="1">
      <alignment vertical="center"/>
    </xf>
    <xf numFmtId="176" fontId="2" fillId="0" borderId="57" xfId="16" applyNumberFormat="1" applyFont="1" applyBorder="1" applyAlignment="1">
      <alignment vertical="center"/>
    </xf>
    <xf numFmtId="0" fontId="2" fillId="0" borderId="21" xfId="0" applyFont="1" applyBorder="1" applyAlignment="1">
      <alignment vertical="center" textRotation="255"/>
    </xf>
    <xf numFmtId="0" fontId="2" fillId="0" borderId="22" xfId="0" applyFont="1" applyBorder="1" applyAlignment="1">
      <alignment vertical="center" textRotation="255"/>
    </xf>
    <xf numFmtId="0" fontId="2" fillId="0" borderId="7" xfId="0" applyFont="1" applyBorder="1" applyAlignment="1">
      <alignment vertical="center" textRotation="255"/>
    </xf>
    <xf numFmtId="0" fontId="5" fillId="0" borderId="1" xfId="0" applyFont="1" applyBorder="1" applyAlignment="1">
      <alignment horizontal="center" vertical="center" wrapText="1"/>
    </xf>
    <xf numFmtId="0" fontId="24" fillId="0" borderId="0" xfId="0" applyFont="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shrinkToFit="1"/>
    </xf>
    <xf numFmtId="0" fontId="0" fillId="0" borderId="1" xfId="0" applyBorder="1" applyAlignment="1">
      <alignment horizontal="center" vertical="center"/>
    </xf>
    <xf numFmtId="0" fontId="5" fillId="0" borderId="1" xfId="0" applyFont="1" applyBorder="1" applyAlignment="1">
      <alignment horizontal="right" vertical="center"/>
    </xf>
    <xf numFmtId="0" fontId="0" fillId="0" borderId="1" xfId="0" applyBorder="1" applyAlignment="1">
      <alignment horizontal="right" vertical="center"/>
    </xf>
    <xf numFmtId="0" fontId="5" fillId="0" borderId="1" xfId="0" applyFont="1" applyBorder="1" applyAlignment="1">
      <alignment vertical="center" textRotation="255"/>
    </xf>
    <xf numFmtId="0" fontId="5" fillId="0" borderId="3" xfId="0" applyFont="1" applyBorder="1" applyAlignment="1">
      <alignment horizontal="center" vertical="center"/>
    </xf>
    <xf numFmtId="0" fontId="5" fillId="0" borderId="26" xfId="0" applyFont="1" applyBorder="1" applyAlignment="1">
      <alignment horizontal="center" vertical="center"/>
    </xf>
    <xf numFmtId="0" fontId="5" fillId="0" borderId="4"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0</xdr:row>
      <xdr:rowOff>0</xdr:rowOff>
    </xdr:from>
    <xdr:to>
      <xdr:col>11</xdr:col>
      <xdr:colOff>0</xdr:colOff>
      <xdr:row>0</xdr:row>
      <xdr:rowOff>0</xdr:rowOff>
    </xdr:to>
    <xdr:sp>
      <xdr:nvSpPr>
        <xdr:cNvPr id="1" name="Oval 1"/>
        <xdr:cNvSpPr>
          <a:spLocks/>
        </xdr:cNvSpPr>
      </xdr:nvSpPr>
      <xdr:spPr>
        <a:xfrm>
          <a:off x="4981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0</xdr:row>
      <xdr:rowOff>0</xdr:rowOff>
    </xdr:from>
    <xdr:to>
      <xdr:col>10</xdr:col>
      <xdr:colOff>0</xdr:colOff>
      <xdr:row>0</xdr:row>
      <xdr:rowOff>0</xdr:rowOff>
    </xdr:to>
    <xdr:sp>
      <xdr:nvSpPr>
        <xdr:cNvPr id="2" name="Oval 2"/>
        <xdr:cNvSpPr>
          <a:spLocks/>
        </xdr:cNvSpPr>
      </xdr:nvSpPr>
      <xdr:spPr>
        <a:xfrm>
          <a:off x="470535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0</xdr:row>
      <xdr:rowOff>0</xdr:rowOff>
    </xdr:from>
    <xdr:to>
      <xdr:col>10</xdr:col>
      <xdr:colOff>0</xdr:colOff>
      <xdr:row>0</xdr:row>
      <xdr:rowOff>0</xdr:rowOff>
    </xdr:to>
    <xdr:sp>
      <xdr:nvSpPr>
        <xdr:cNvPr id="3" name="Oval 3"/>
        <xdr:cNvSpPr>
          <a:spLocks/>
        </xdr:cNvSpPr>
      </xdr:nvSpPr>
      <xdr:spPr>
        <a:xfrm>
          <a:off x="470535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15</xdr:row>
      <xdr:rowOff>57150</xdr:rowOff>
    </xdr:from>
    <xdr:to>
      <xdr:col>24</xdr:col>
      <xdr:colOff>0</xdr:colOff>
      <xdr:row>22</xdr:row>
      <xdr:rowOff>38100</xdr:rowOff>
    </xdr:to>
    <xdr:sp>
      <xdr:nvSpPr>
        <xdr:cNvPr id="1" name="AutoShape 1"/>
        <xdr:cNvSpPr>
          <a:spLocks/>
        </xdr:cNvSpPr>
      </xdr:nvSpPr>
      <xdr:spPr>
        <a:xfrm>
          <a:off x="5743575" y="2752725"/>
          <a:ext cx="2819400" cy="1200150"/>
        </a:xfrm>
        <a:prstGeom prst="wedgeRoundRectCallout">
          <a:avLst>
            <a:gd name="adj1" fmla="val -63912"/>
            <a:gd name="adj2" fmla="val -108407"/>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Ｐ明朝"/>
              <a:ea typeface="ＭＳ Ｐ明朝"/>
              <a:cs typeface="ＭＳ Ｐ明朝"/>
            </a:rPr>
            <a:t>【１日目】
１5：００～２1：００（日中6時間）
２1：００～２４：００(１時間休憩）（夜間２時間）
【２日目】
０：００～6：００（1時間休憩）（夜間５時間）
6：００～9：００（日中３時間）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30"/>
  <sheetViews>
    <sheetView view="pageBreakPreview" zoomScale="60" workbookViewId="0" topLeftCell="A1">
      <selection activeCell="B8" sqref="B8:C8"/>
    </sheetView>
  </sheetViews>
  <sheetFormatPr defaultColWidth="9.140625" defaultRowHeight="21" customHeight="1"/>
  <cols>
    <col min="1" max="1" width="4.421875" style="39" customWidth="1"/>
    <col min="2" max="2" width="13.140625" style="57" customWidth="1"/>
    <col min="3" max="3" width="22.7109375" style="39" customWidth="1"/>
    <col min="4" max="5" width="5.57421875" style="39" customWidth="1"/>
    <col min="6" max="6" width="5.421875" style="39" customWidth="1"/>
    <col min="7" max="7" width="9.140625" style="39" customWidth="1"/>
    <col min="8" max="8" width="4.28125" style="39" customWidth="1"/>
    <col min="9" max="9" width="14.00390625" style="39" customWidth="1"/>
    <col min="10" max="10" width="11.8515625" style="39" customWidth="1"/>
    <col min="11" max="11" width="12.00390625" style="39" customWidth="1"/>
    <col min="12" max="12" width="12.7109375" style="39" customWidth="1"/>
    <col min="13" max="13" width="5.28125" style="39" customWidth="1"/>
    <col min="14" max="16384" width="9.140625" style="39" customWidth="1"/>
  </cols>
  <sheetData>
    <row r="1" spans="2:14" ht="27.75" customHeight="1">
      <c r="B1" s="122" t="s">
        <v>96</v>
      </c>
      <c r="C1" s="123"/>
      <c r="D1" s="123"/>
      <c r="E1" s="123"/>
      <c r="F1" s="123"/>
      <c r="G1" s="123"/>
      <c r="I1" s="40"/>
      <c r="J1" s="41">
        <v>1</v>
      </c>
      <c r="K1" s="42">
        <v>2</v>
      </c>
      <c r="L1" s="42">
        <v>3</v>
      </c>
      <c r="M1" s="43"/>
      <c r="N1" s="44"/>
    </row>
    <row r="2" spans="2:14" s="45" customFormat="1" ht="38.25" customHeight="1">
      <c r="B2" s="46" t="s">
        <v>97</v>
      </c>
      <c r="C2" s="108"/>
      <c r="D2" s="108"/>
      <c r="E2" s="108"/>
      <c r="F2" s="108"/>
      <c r="G2" s="108"/>
      <c r="H2" s="39"/>
      <c r="I2" s="47" t="s">
        <v>98</v>
      </c>
      <c r="J2" s="48" t="s">
        <v>99</v>
      </c>
      <c r="K2" s="48" t="s">
        <v>99</v>
      </c>
      <c r="L2" s="48" t="s">
        <v>99</v>
      </c>
      <c r="M2" s="49"/>
      <c r="N2" s="49"/>
    </row>
    <row r="3" spans="2:14" s="45" customFormat="1" ht="40.5" customHeight="1">
      <c r="B3" s="50" t="s">
        <v>100</v>
      </c>
      <c r="C3" s="108"/>
      <c r="D3" s="108"/>
      <c r="E3" s="108"/>
      <c r="F3" s="108"/>
      <c r="G3" s="108"/>
      <c r="H3" s="39"/>
      <c r="I3" s="47" t="s">
        <v>101</v>
      </c>
      <c r="J3" s="51"/>
      <c r="K3" s="51"/>
      <c r="L3" s="51"/>
      <c r="M3" s="52"/>
      <c r="N3" s="52"/>
    </row>
    <row r="4" spans="2:14" s="45" customFormat="1" ht="39" customHeight="1">
      <c r="B4" s="46" t="s">
        <v>102</v>
      </c>
      <c r="C4" s="124" t="s">
        <v>103</v>
      </c>
      <c r="D4" s="90"/>
      <c r="E4" s="90"/>
      <c r="F4" s="90"/>
      <c r="G4" s="125"/>
      <c r="H4" s="39"/>
      <c r="I4" s="47" t="s">
        <v>104</v>
      </c>
      <c r="J4" s="51"/>
      <c r="K4" s="51"/>
      <c r="L4" s="51"/>
      <c r="M4" s="52"/>
      <c r="N4" s="52"/>
    </row>
    <row r="5" spans="2:12" s="45" customFormat="1" ht="9" customHeight="1">
      <c r="B5" s="53"/>
      <c r="G5" s="39"/>
      <c r="H5" s="44"/>
      <c r="I5" s="44"/>
      <c r="J5" s="39"/>
      <c r="K5" s="39"/>
      <c r="L5" s="39"/>
    </row>
    <row r="6" spans="2:13" s="45" customFormat="1" ht="18.75" customHeight="1">
      <c r="B6" s="108" t="s">
        <v>105</v>
      </c>
      <c r="C6" s="109"/>
      <c r="D6" s="50">
        <v>1</v>
      </c>
      <c r="E6" s="50">
        <v>2</v>
      </c>
      <c r="F6" s="50">
        <v>3</v>
      </c>
      <c r="G6" s="110" t="s">
        <v>106</v>
      </c>
      <c r="H6" s="111"/>
      <c r="I6" s="111"/>
      <c r="J6" s="111"/>
      <c r="K6" s="111"/>
      <c r="L6" s="111"/>
      <c r="M6" s="49"/>
    </row>
    <row r="7" spans="2:13" s="45" customFormat="1" ht="27" customHeight="1">
      <c r="B7" s="82" t="s">
        <v>107</v>
      </c>
      <c r="C7" s="83"/>
      <c r="D7" s="54"/>
      <c r="E7" s="54"/>
      <c r="F7" s="54"/>
      <c r="G7" s="112" t="s">
        <v>108</v>
      </c>
      <c r="H7" s="113"/>
      <c r="I7" s="113"/>
      <c r="J7" s="113"/>
      <c r="K7" s="113"/>
      <c r="L7" s="114"/>
      <c r="M7" s="49"/>
    </row>
    <row r="8" spans="2:13" s="45" customFormat="1" ht="27" customHeight="1">
      <c r="B8" s="82" t="s">
        <v>140</v>
      </c>
      <c r="C8" s="83"/>
      <c r="D8" s="54"/>
      <c r="E8" s="54"/>
      <c r="F8" s="54"/>
      <c r="G8" s="115"/>
      <c r="H8" s="116"/>
      <c r="I8" s="116"/>
      <c r="J8" s="116"/>
      <c r="K8" s="116"/>
      <c r="L8" s="117"/>
      <c r="M8" s="55"/>
    </row>
    <row r="9" spans="2:13" s="45" customFormat="1" ht="27" customHeight="1">
      <c r="B9" s="102" t="s">
        <v>109</v>
      </c>
      <c r="C9" s="121"/>
      <c r="D9" s="54"/>
      <c r="E9" s="54"/>
      <c r="F9" s="54"/>
      <c r="G9" s="115"/>
      <c r="H9" s="116"/>
      <c r="I9" s="116"/>
      <c r="J9" s="116"/>
      <c r="K9" s="116"/>
      <c r="L9" s="117"/>
      <c r="M9" s="55"/>
    </row>
    <row r="10" spans="2:13" s="45" customFormat="1" ht="18.75" customHeight="1">
      <c r="B10" s="82" t="s">
        <v>110</v>
      </c>
      <c r="C10" s="83"/>
      <c r="D10" s="54"/>
      <c r="E10" s="54"/>
      <c r="F10" s="54"/>
      <c r="G10" s="118"/>
      <c r="H10" s="119"/>
      <c r="I10" s="119"/>
      <c r="J10" s="119"/>
      <c r="K10" s="119"/>
      <c r="L10" s="120"/>
      <c r="M10" s="55"/>
    </row>
    <row r="11" spans="2:13" s="45" customFormat="1" ht="24" customHeight="1">
      <c r="B11" s="100" t="s">
        <v>111</v>
      </c>
      <c r="C11" s="101"/>
      <c r="D11" s="54"/>
      <c r="E11" s="54"/>
      <c r="F11" s="54"/>
      <c r="G11" s="102" t="s">
        <v>112</v>
      </c>
      <c r="H11" s="103"/>
      <c r="I11" s="103"/>
      <c r="J11" s="104"/>
      <c r="K11" s="104"/>
      <c r="L11" s="89"/>
      <c r="M11" s="52"/>
    </row>
    <row r="12" spans="2:13" s="45" customFormat="1" ht="93" customHeight="1">
      <c r="B12" s="82" t="s">
        <v>113</v>
      </c>
      <c r="C12" s="83"/>
      <c r="D12" s="54"/>
      <c r="E12" s="54"/>
      <c r="F12" s="54"/>
      <c r="G12" s="105" t="s">
        <v>114</v>
      </c>
      <c r="H12" s="106"/>
      <c r="I12" s="106"/>
      <c r="J12" s="106"/>
      <c r="K12" s="106"/>
      <c r="L12" s="107"/>
      <c r="M12" s="52"/>
    </row>
    <row r="13" spans="2:13" s="45" customFormat="1" ht="42.75" customHeight="1">
      <c r="B13" s="82" t="s">
        <v>115</v>
      </c>
      <c r="C13" s="83"/>
      <c r="D13" s="54"/>
      <c r="E13" s="54"/>
      <c r="F13" s="54"/>
      <c r="G13" s="97" t="s">
        <v>116</v>
      </c>
      <c r="H13" s="98"/>
      <c r="I13" s="98"/>
      <c r="J13" s="98"/>
      <c r="K13" s="98"/>
      <c r="L13" s="99"/>
      <c r="M13" s="52"/>
    </row>
    <row r="14" spans="2:13" s="45" customFormat="1" ht="22.5" customHeight="1">
      <c r="B14" s="82" t="s">
        <v>117</v>
      </c>
      <c r="C14" s="83"/>
      <c r="D14" s="54"/>
      <c r="E14" s="54"/>
      <c r="F14" s="54"/>
      <c r="G14" s="83"/>
      <c r="H14" s="83"/>
      <c r="I14" s="83"/>
      <c r="J14" s="83"/>
      <c r="K14" s="83"/>
      <c r="L14" s="83"/>
      <c r="M14" s="52"/>
    </row>
    <row r="15" spans="2:13" s="45" customFormat="1" ht="22.5" customHeight="1">
      <c r="B15" s="91" t="s">
        <v>118</v>
      </c>
      <c r="C15" s="92"/>
      <c r="D15" s="54"/>
      <c r="E15" s="54"/>
      <c r="F15" s="54"/>
      <c r="G15" s="82"/>
      <c r="H15" s="83"/>
      <c r="I15" s="83"/>
      <c r="J15" s="83"/>
      <c r="K15" s="83"/>
      <c r="L15" s="83"/>
      <c r="M15" s="52"/>
    </row>
    <row r="16" spans="2:13" s="45" customFormat="1" ht="46.5" customHeight="1">
      <c r="B16" s="93" t="s">
        <v>119</v>
      </c>
      <c r="C16" s="94"/>
      <c r="D16" s="56"/>
      <c r="E16" s="56"/>
      <c r="F16" s="56"/>
      <c r="G16" s="95" t="s">
        <v>120</v>
      </c>
      <c r="H16" s="96"/>
      <c r="I16" s="96"/>
      <c r="J16" s="96"/>
      <c r="K16" s="96"/>
      <c r="L16" s="96"/>
      <c r="M16" s="52"/>
    </row>
    <row r="17" spans="2:13" s="45" customFormat="1" ht="69" customHeight="1">
      <c r="B17" s="82" t="s">
        <v>41</v>
      </c>
      <c r="C17" s="83"/>
      <c r="D17" s="54"/>
      <c r="E17" s="54"/>
      <c r="F17" s="54"/>
      <c r="G17" s="87" t="s">
        <v>121</v>
      </c>
      <c r="H17" s="83"/>
      <c r="I17" s="83"/>
      <c r="J17" s="83"/>
      <c r="K17" s="83"/>
      <c r="L17" s="83"/>
      <c r="M17" s="52"/>
    </row>
    <row r="18" spans="2:13" s="45" customFormat="1" ht="30" customHeight="1">
      <c r="B18" s="87" t="s">
        <v>122</v>
      </c>
      <c r="C18" s="83"/>
      <c r="D18" s="54"/>
      <c r="E18" s="54"/>
      <c r="F18" s="54"/>
      <c r="G18" s="82" t="s">
        <v>123</v>
      </c>
      <c r="H18" s="83"/>
      <c r="I18" s="83"/>
      <c r="J18" s="83"/>
      <c r="K18" s="83"/>
      <c r="L18" s="83"/>
      <c r="M18" s="52"/>
    </row>
    <row r="19" spans="1:12" s="45" customFormat="1" ht="48" customHeight="1">
      <c r="A19" s="52"/>
      <c r="B19" s="88" t="s">
        <v>124</v>
      </c>
      <c r="C19" s="89"/>
      <c r="D19" s="54"/>
      <c r="E19" s="54"/>
      <c r="G19" s="88" t="s">
        <v>125</v>
      </c>
      <c r="H19" s="90"/>
      <c r="I19" s="90"/>
      <c r="J19" s="90"/>
      <c r="K19" s="90"/>
      <c r="L19" s="90"/>
    </row>
    <row r="20" spans="2:13" s="45" customFormat="1" ht="30" customHeight="1">
      <c r="B20" s="87" t="s">
        <v>126</v>
      </c>
      <c r="C20" s="83"/>
      <c r="D20" s="54"/>
      <c r="E20" s="54"/>
      <c r="F20" s="54"/>
      <c r="G20" s="84" t="s">
        <v>127</v>
      </c>
      <c r="H20" s="85"/>
      <c r="I20" s="85"/>
      <c r="J20" s="85"/>
      <c r="K20" s="85"/>
      <c r="L20" s="86"/>
      <c r="M20" s="52"/>
    </row>
    <row r="21" spans="2:13" s="45" customFormat="1" ht="35.25" customHeight="1">
      <c r="B21" s="87" t="s">
        <v>128</v>
      </c>
      <c r="C21" s="83"/>
      <c r="D21" s="54"/>
      <c r="E21" s="54"/>
      <c r="F21" s="54"/>
      <c r="G21" s="84" t="s">
        <v>129</v>
      </c>
      <c r="H21" s="85"/>
      <c r="I21" s="85"/>
      <c r="J21" s="85"/>
      <c r="K21" s="85"/>
      <c r="L21" s="86"/>
      <c r="M21" s="52"/>
    </row>
    <row r="22" spans="2:13" s="45" customFormat="1" ht="22.5" customHeight="1">
      <c r="B22" s="82" t="s">
        <v>130</v>
      </c>
      <c r="C22" s="83"/>
      <c r="D22" s="54"/>
      <c r="E22" s="54"/>
      <c r="F22" s="54"/>
      <c r="G22" s="82" t="s">
        <v>131</v>
      </c>
      <c r="H22" s="83"/>
      <c r="I22" s="83"/>
      <c r="J22" s="83"/>
      <c r="K22" s="83"/>
      <c r="L22" s="83"/>
      <c r="M22" s="52"/>
    </row>
    <row r="23" spans="2:13" s="45" customFormat="1" ht="26.25" customHeight="1">
      <c r="B23" s="82" t="s">
        <v>132</v>
      </c>
      <c r="C23" s="83"/>
      <c r="D23" s="54"/>
      <c r="E23" s="54"/>
      <c r="F23" s="54"/>
      <c r="G23" s="84"/>
      <c r="H23" s="85"/>
      <c r="I23" s="85"/>
      <c r="J23" s="85"/>
      <c r="K23" s="85"/>
      <c r="L23" s="86"/>
      <c r="M23" s="52"/>
    </row>
    <row r="24" spans="2:11" ht="9" customHeight="1">
      <c r="B24" s="43"/>
      <c r="C24" s="44"/>
      <c r="D24" s="44"/>
      <c r="E24" s="44"/>
      <c r="F24" s="44"/>
      <c r="G24" s="44"/>
      <c r="H24" s="44"/>
      <c r="I24" s="44"/>
      <c r="J24" s="44"/>
      <c r="K24" s="44"/>
    </row>
    <row r="25" spans="2:12" ht="24" customHeight="1">
      <c r="B25" s="76" t="s">
        <v>133</v>
      </c>
      <c r="C25" s="73" t="s">
        <v>134</v>
      </c>
      <c r="D25" s="74"/>
      <c r="E25" s="74"/>
      <c r="F25" s="74"/>
      <c r="G25" s="74"/>
      <c r="H25" s="74"/>
      <c r="I25" s="74"/>
      <c r="J25" s="74"/>
      <c r="K25" s="74"/>
      <c r="L25" s="74"/>
    </row>
    <row r="26" spans="2:12" ht="24" customHeight="1">
      <c r="B26" s="75"/>
      <c r="C26" s="73" t="s">
        <v>135</v>
      </c>
      <c r="D26" s="74"/>
      <c r="E26" s="74"/>
      <c r="F26" s="74"/>
      <c r="G26" s="74"/>
      <c r="H26" s="74"/>
      <c r="I26" s="74"/>
      <c r="J26" s="74"/>
      <c r="K26" s="74"/>
      <c r="L26" s="74"/>
    </row>
    <row r="27" spans="2:12" ht="24" customHeight="1">
      <c r="B27" s="75"/>
      <c r="C27" s="73" t="s">
        <v>136</v>
      </c>
      <c r="D27" s="74"/>
      <c r="E27" s="74"/>
      <c r="F27" s="74"/>
      <c r="G27" s="74"/>
      <c r="H27" s="74"/>
      <c r="I27" s="74"/>
      <c r="J27" s="74"/>
      <c r="K27" s="74"/>
      <c r="L27" s="74"/>
    </row>
    <row r="28" spans="2:12" ht="24" customHeight="1">
      <c r="B28" s="72"/>
      <c r="C28" s="73"/>
      <c r="D28" s="74"/>
      <c r="E28" s="74"/>
      <c r="F28" s="74"/>
      <c r="G28" s="74"/>
      <c r="H28" s="74"/>
      <c r="I28" s="74"/>
      <c r="J28" s="74"/>
      <c r="K28" s="74"/>
      <c r="L28" s="74"/>
    </row>
    <row r="29" spans="2:11" ht="9" customHeight="1" thickBot="1">
      <c r="B29" s="43"/>
      <c r="C29" s="44"/>
      <c r="D29" s="44"/>
      <c r="E29" s="44"/>
      <c r="F29" s="44"/>
      <c r="G29" s="44"/>
      <c r="H29" s="44"/>
      <c r="I29" s="44"/>
      <c r="J29" s="44"/>
      <c r="K29" s="44"/>
    </row>
    <row r="30" spans="2:12" ht="21" customHeight="1" thickBot="1">
      <c r="B30" s="77" t="s">
        <v>137</v>
      </c>
      <c r="C30" s="78"/>
      <c r="D30" s="78"/>
      <c r="E30" s="78"/>
      <c r="F30" s="78"/>
      <c r="G30" s="53" t="s">
        <v>138</v>
      </c>
      <c r="H30" s="79" t="s">
        <v>139</v>
      </c>
      <c r="I30" s="80"/>
      <c r="J30" s="80"/>
      <c r="K30" s="80"/>
      <c r="L30" s="81"/>
    </row>
  </sheetData>
  <mergeCells count="44">
    <mergeCell ref="B1:G1"/>
    <mergeCell ref="C2:G2"/>
    <mergeCell ref="C3:G3"/>
    <mergeCell ref="C4:G4"/>
    <mergeCell ref="B6:C6"/>
    <mergeCell ref="G6:L6"/>
    <mergeCell ref="B7:C7"/>
    <mergeCell ref="G7:L10"/>
    <mergeCell ref="B8:C8"/>
    <mergeCell ref="B9:C9"/>
    <mergeCell ref="B10:C10"/>
    <mergeCell ref="B11:C11"/>
    <mergeCell ref="G11:L11"/>
    <mergeCell ref="B12:C12"/>
    <mergeCell ref="G12:L12"/>
    <mergeCell ref="B13:C13"/>
    <mergeCell ref="G13:L13"/>
    <mergeCell ref="B14:C14"/>
    <mergeCell ref="G14:L14"/>
    <mergeCell ref="B15:C15"/>
    <mergeCell ref="G15:L15"/>
    <mergeCell ref="B16:C16"/>
    <mergeCell ref="G16:L16"/>
    <mergeCell ref="B17:C17"/>
    <mergeCell ref="G17:L17"/>
    <mergeCell ref="B18:C18"/>
    <mergeCell ref="G18:L18"/>
    <mergeCell ref="B19:C19"/>
    <mergeCell ref="G19:L19"/>
    <mergeCell ref="B20:C20"/>
    <mergeCell ref="G20:L20"/>
    <mergeCell ref="B21:C21"/>
    <mergeCell ref="G21:L21"/>
    <mergeCell ref="B22:C22"/>
    <mergeCell ref="G22:L22"/>
    <mergeCell ref="B30:F30"/>
    <mergeCell ref="H30:L30"/>
    <mergeCell ref="B23:C23"/>
    <mergeCell ref="G23:L23"/>
    <mergeCell ref="B25:B28"/>
    <mergeCell ref="C25:L25"/>
    <mergeCell ref="C26:L26"/>
    <mergeCell ref="C27:L27"/>
    <mergeCell ref="C28:L28"/>
  </mergeCells>
  <printOptions/>
  <pageMargins left="0.75" right="0.75" top="1" bottom="1" header="0.512" footer="0.512"/>
  <pageSetup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dimension ref="A1:Q42"/>
  <sheetViews>
    <sheetView view="pageBreakPreview" zoomScale="60" workbookViewId="0" topLeftCell="A1">
      <selection activeCell="D17" sqref="D17"/>
    </sheetView>
  </sheetViews>
  <sheetFormatPr defaultColWidth="9.140625" defaultRowHeight="18" customHeight="1"/>
  <cols>
    <col min="1" max="1" width="5.28125" style="16" customWidth="1"/>
    <col min="2" max="2" width="20.421875" style="16" customWidth="1"/>
    <col min="3" max="5" width="6.00390625" style="16" customWidth="1"/>
    <col min="6" max="6" width="5.140625" style="16" customWidth="1"/>
    <col min="7" max="7" width="5.28125" style="16" customWidth="1"/>
    <col min="8" max="8" width="4.140625" style="16" customWidth="1"/>
    <col min="9" max="9" width="8.140625" style="16" customWidth="1"/>
    <col min="10" max="14" width="4.140625" style="16" customWidth="1"/>
    <col min="15" max="15" width="6.00390625" style="16" customWidth="1"/>
    <col min="16" max="17" width="5.140625" style="16" customWidth="1"/>
    <col min="18" max="18" width="17.7109375" style="16" customWidth="1"/>
    <col min="19" max="16384" width="9.140625" style="16" customWidth="1"/>
  </cols>
  <sheetData>
    <row r="1" spans="1:17" ht="29.25" customHeight="1">
      <c r="A1" s="126" t="s">
        <v>34</v>
      </c>
      <c r="B1" s="127"/>
      <c r="C1" s="127"/>
      <c r="D1" s="127"/>
      <c r="E1" s="127"/>
      <c r="F1" s="127"/>
      <c r="G1" s="127"/>
      <c r="H1" s="127"/>
      <c r="I1" s="127"/>
      <c r="J1" s="127"/>
      <c r="K1" s="127"/>
      <c r="L1" s="127"/>
      <c r="M1" s="127"/>
      <c r="N1" s="127"/>
      <c r="O1" s="127"/>
      <c r="P1" s="127"/>
      <c r="Q1" s="127"/>
    </row>
    <row r="2" ht="18" customHeight="1">
      <c r="B2" s="16" t="s">
        <v>35</v>
      </c>
    </row>
    <row r="3" ht="18" customHeight="1" thickBot="1"/>
    <row r="4" spans="1:17" ht="18" customHeight="1">
      <c r="A4" s="128"/>
      <c r="B4" s="129"/>
      <c r="C4" s="130"/>
      <c r="D4" s="134" t="s">
        <v>36</v>
      </c>
      <c r="E4" s="135"/>
      <c r="F4" s="138" t="s">
        <v>37</v>
      </c>
      <c r="G4" s="139"/>
      <c r="H4" s="139"/>
      <c r="I4" s="139"/>
      <c r="J4" s="139"/>
      <c r="K4" s="139"/>
      <c r="L4" s="139"/>
      <c r="M4" s="139"/>
      <c r="N4" s="140"/>
      <c r="O4" s="141" t="s">
        <v>38</v>
      </c>
      <c r="P4" s="141" t="s">
        <v>39</v>
      </c>
      <c r="Q4" s="143" t="s">
        <v>40</v>
      </c>
    </row>
    <row r="5" spans="1:17" ht="18" customHeight="1">
      <c r="A5" s="131"/>
      <c r="B5" s="132"/>
      <c r="C5" s="133"/>
      <c r="D5" s="136"/>
      <c r="E5" s="137"/>
      <c r="F5" s="145"/>
      <c r="G5" s="146"/>
      <c r="H5" s="146"/>
      <c r="I5" s="146"/>
      <c r="J5" s="146"/>
      <c r="K5" s="147" t="s">
        <v>41</v>
      </c>
      <c r="L5" s="148"/>
      <c r="M5" s="148"/>
      <c r="N5" s="149"/>
      <c r="O5" s="142"/>
      <c r="P5" s="142"/>
      <c r="Q5" s="144"/>
    </row>
    <row r="6" spans="1:17" s="19" customFormat="1" ht="209.25" customHeight="1">
      <c r="A6" s="150" t="s">
        <v>42</v>
      </c>
      <c r="B6" s="152" t="s">
        <v>43</v>
      </c>
      <c r="C6" s="153"/>
      <c r="D6" s="156" t="s">
        <v>44</v>
      </c>
      <c r="E6" s="156" t="s">
        <v>45</v>
      </c>
      <c r="F6" s="156" t="s">
        <v>46</v>
      </c>
      <c r="G6" s="156" t="s">
        <v>47</v>
      </c>
      <c r="H6" s="156" t="s">
        <v>48</v>
      </c>
      <c r="I6" s="156" t="s">
        <v>49</v>
      </c>
      <c r="J6" s="156" t="s">
        <v>50</v>
      </c>
      <c r="K6" s="156" t="s">
        <v>51</v>
      </c>
      <c r="L6" s="156" t="s">
        <v>52</v>
      </c>
      <c r="M6" s="156" t="s">
        <v>53</v>
      </c>
      <c r="N6" s="156" t="s">
        <v>54</v>
      </c>
      <c r="O6" s="156" t="s">
        <v>55</v>
      </c>
      <c r="P6" s="156" t="s">
        <v>56</v>
      </c>
      <c r="Q6" s="158" t="s">
        <v>57</v>
      </c>
    </row>
    <row r="7" spans="1:17" ht="18" customHeight="1" thickBot="1">
      <c r="A7" s="151"/>
      <c r="B7" s="154"/>
      <c r="C7" s="155"/>
      <c r="D7" s="157"/>
      <c r="E7" s="157"/>
      <c r="F7" s="157"/>
      <c r="G7" s="157"/>
      <c r="H7" s="157"/>
      <c r="I7" s="157"/>
      <c r="J7" s="157"/>
      <c r="K7" s="157"/>
      <c r="L7" s="157"/>
      <c r="M7" s="157"/>
      <c r="N7" s="157"/>
      <c r="O7" s="157"/>
      <c r="P7" s="157"/>
      <c r="Q7" s="159"/>
    </row>
    <row r="8" spans="1:17" ht="23.25" customHeight="1">
      <c r="A8" s="20"/>
      <c r="B8" s="160" t="s">
        <v>58</v>
      </c>
      <c r="C8" s="161"/>
      <c r="D8" s="17" t="s">
        <v>59</v>
      </c>
      <c r="E8" s="17" t="s">
        <v>59</v>
      </c>
      <c r="F8" s="17" t="s">
        <v>59</v>
      </c>
      <c r="G8" s="17" t="s">
        <v>59</v>
      </c>
      <c r="H8" s="17" t="s">
        <v>59</v>
      </c>
      <c r="I8" s="17" t="s">
        <v>59</v>
      </c>
      <c r="J8" s="17" t="s">
        <v>59</v>
      </c>
      <c r="K8" s="17" t="s">
        <v>59</v>
      </c>
      <c r="L8" s="17" t="s">
        <v>59</v>
      </c>
      <c r="M8" s="17" t="s">
        <v>59</v>
      </c>
      <c r="N8" s="17" t="s">
        <v>59</v>
      </c>
      <c r="O8" s="17"/>
      <c r="P8" s="17" t="s">
        <v>59</v>
      </c>
      <c r="Q8" s="18"/>
    </row>
    <row r="9" spans="1:17" ht="18" customHeight="1">
      <c r="A9" s="21"/>
      <c r="B9" s="162" t="s">
        <v>60</v>
      </c>
      <c r="C9" s="163"/>
      <c r="D9" s="22" t="s">
        <v>61</v>
      </c>
      <c r="E9" s="22" t="s">
        <v>61</v>
      </c>
      <c r="F9" s="22" t="s">
        <v>61</v>
      </c>
      <c r="G9" s="22" t="s">
        <v>61</v>
      </c>
      <c r="H9" s="22" t="s">
        <v>61</v>
      </c>
      <c r="I9" s="22" t="s">
        <v>61</v>
      </c>
      <c r="J9" s="22" t="s">
        <v>61</v>
      </c>
      <c r="K9" s="22" t="s">
        <v>61</v>
      </c>
      <c r="L9" s="22" t="s">
        <v>61</v>
      </c>
      <c r="M9" s="22" t="s">
        <v>61</v>
      </c>
      <c r="N9" s="22" t="s">
        <v>61</v>
      </c>
      <c r="O9" s="22"/>
      <c r="P9" s="22" t="s">
        <v>61</v>
      </c>
      <c r="Q9" s="23"/>
    </row>
    <row r="10" spans="1:17" ht="35.25" customHeight="1">
      <c r="A10" s="21"/>
      <c r="B10" s="162" t="s">
        <v>62</v>
      </c>
      <c r="C10" s="163"/>
      <c r="D10" s="22"/>
      <c r="E10" s="22"/>
      <c r="F10" s="22"/>
      <c r="G10" s="22"/>
      <c r="H10" s="22"/>
      <c r="I10" s="22"/>
      <c r="J10" s="22" t="s">
        <v>63</v>
      </c>
      <c r="K10" s="22" t="s">
        <v>64</v>
      </c>
      <c r="L10" s="22" t="s">
        <v>64</v>
      </c>
      <c r="M10" s="22" t="s">
        <v>64</v>
      </c>
      <c r="N10" s="22" t="s">
        <v>64</v>
      </c>
      <c r="O10" s="22"/>
      <c r="P10" s="22" t="s">
        <v>64</v>
      </c>
      <c r="Q10" s="23"/>
    </row>
    <row r="11" spans="1:17" ht="18" customHeight="1">
      <c r="A11" s="21"/>
      <c r="B11" s="162" t="s">
        <v>65</v>
      </c>
      <c r="C11" s="163"/>
      <c r="D11" s="22" t="s">
        <v>66</v>
      </c>
      <c r="E11" s="22"/>
      <c r="F11" s="22"/>
      <c r="G11" s="22"/>
      <c r="H11" s="22"/>
      <c r="I11" s="22"/>
      <c r="J11" s="22"/>
      <c r="K11" s="22"/>
      <c r="L11" s="22"/>
      <c r="M11" s="22"/>
      <c r="N11" s="22"/>
      <c r="O11" s="22"/>
      <c r="P11" s="22"/>
      <c r="Q11" s="23"/>
    </row>
    <row r="12" spans="1:17" ht="18" customHeight="1">
      <c r="A12" s="21"/>
      <c r="B12" s="162" t="s">
        <v>41</v>
      </c>
      <c r="C12" s="163"/>
      <c r="D12" s="22"/>
      <c r="E12" s="22"/>
      <c r="F12" s="22" t="s">
        <v>61</v>
      </c>
      <c r="G12" s="22"/>
      <c r="H12" s="22" t="s">
        <v>61</v>
      </c>
      <c r="I12" s="22"/>
      <c r="J12" s="22" t="s">
        <v>67</v>
      </c>
      <c r="K12" s="22" t="s">
        <v>61</v>
      </c>
      <c r="L12" s="22" t="s">
        <v>61</v>
      </c>
      <c r="M12" s="22" t="s">
        <v>61</v>
      </c>
      <c r="N12" s="22" t="s">
        <v>61</v>
      </c>
      <c r="O12" s="22"/>
      <c r="P12" s="22" t="s">
        <v>61</v>
      </c>
      <c r="Q12" s="23"/>
    </row>
    <row r="13" spans="1:17" ht="51.75" customHeight="1">
      <c r="A13" s="21"/>
      <c r="B13" s="162" t="s">
        <v>68</v>
      </c>
      <c r="C13" s="164"/>
      <c r="D13" s="22"/>
      <c r="E13" s="22"/>
      <c r="F13" s="22"/>
      <c r="G13" s="22"/>
      <c r="H13" s="22"/>
      <c r="I13" s="22"/>
      <c r="J13" s="22" t="s">
        <v>69</v>
      </c>
      <c r="K13" s="22" t="s">
        <v>69</v>
      </c>
      <c r="L13" s="22" t="s">
        <v>69</v>
      </c>
      <c r="M13" s="22"/>
      <c r="N13" s="22"/>
      <c r="O13" s="22"/>
      <c r="P13" s="22" t="s">
        <v>69</v>
      </c>
      <c r="Q13" s="23"/>
    </row>
    <row r="14" spans="1:17" ht="69.75" customHeight="1">
      <c r="A14" s="21"/>
      <c r="B14" s="162" t="s">
        <v>70</v>
      </c>
      <c r="C14" s="163"/>
      <c r="D14" s="22"/>
      <c r="E14" s="22"/>
      <c r="F14" s="22"/>
      <c r="G14" s="22"/>
      <c r="H14" s="22"/>
      <c r="I14" s="22"/>
      <c r="J14" s="22" t="s">
        <v>59</v>
      </c>
      <c r="K14" s="22" t="s">
        <v>59</v>
      </c>
      <c r="L14" s="22" t="s">
        <v>59</v>
      </c>
      <c r="M14" s="22"/>
      <c r="N14" s="22"/>
      <c r="O14" s="22"/>
      <c r="P14" s="22" t="s">
        <v>59</v>
      </c>
      <c r="Q14" s="23"/>
    </row>
    <row r="15" spans="1:17" ht="18" customHeight="1">
      <c r="A15" s="21"/>
      <c r="B15" s="162" t="s">
        <v>71</v>
      </c>
      <c r="C15" s="163"/>
      <c r="D15" s="22"/>
      <c r="E15" s="22"/>
      <c r="F15" s="22"/>
      <c r="G15" s="22"/>
      <c r="H15" s="22"/>
      <c r="I15" s="22"/>
      <c r="J15" s="22" t="s">
        <v>59</v>
      </c>
      <c r="K15" s="22"/>
      <c r="L15" s="22"/>
      <c r="M15" s="22"/>
      <c r="N15" s="22"/>
      <c r="O15" s="22"/>
      <c r="P15" s="22" t="s">
        <v>59</v>
      </c>
      <c r="Q15" s="23"/>
    </row>
    <row r="16" spans="1:17" ht="18" customHeight="1">
      <c r="A16" s="21"/>
      <c r="B16" s="162" t="s">
        <v>72</v>
      </c>
      <c r="C16" s="163"/>
      <c r="D16" s="22"/>
      <c r="E16" s="22"/>
      <c r="F16" s="22"/>
      <c r="G16" s="22"/>
      <c r="H16" s="22"/>
      <c r="I16" s="22"/>
      <c r="J16" s="22" t="s">
        <v>73</v>
      </c>
      <c r="K16" s="22" t="s">
        <v>74</v>
      </c>
      <c r="L16" s="22" t="s">
        <v>75</v>
      </c>
      <c r="M16" s="22"/>
      <c r="N16" s="22"/>
      <c r="O16" s="22"/>
      <c r="P16" s="22" t="s">
        <v>75</v>
      </c>
      <c r="Q16" s="23"/>
    </row>
    <row r="17" spans="1:17" ht="18" customHeight="1">
      <c r="A17" s="21"/>
      <c r="B17" s="162" t="s">
        <v>76</v>
      </c>
      <c r="C17" s="163"/>
      <c r="D17" s="22"/>
      <c r="E17" s="22"/>
      <c r="F17" s="22"/>
      <c r="G17" s="22"/>
      <c r="H17" s="22" t="s">
        <v>77</v>
      </c>
      <c r="I17" s="22" t="s">
        <v>77</v>
      </c>
      <c r="J17" s="24"/>
      <c r="K17" s="22"/>
      <c r="L17" s="22"/>
      <c r="M17" s="22"/>
      <c r="N17" s="22"/>
      <c r="O17" s="22"/>
      <c r="P17" s="22" t="s">
        <v>77</v>
      </c>
      <c r="Q17" s="23"/>
    </row>
    <row r="18" spans="1:17" ht="31.5" customHeight="1" thickBot="1">
      <c r="A18" s="25"/>
      <c r="B18" s="165" t="s">
        <v>78</v>
      </c>
      <c r="C18" s="166"/>
      <c r="D18" s="26"/>
      <c r="E18" s="26"/>
      <c r="F18" s="26"/>
      <c r="G18" s="26"/>
      <c r="H18" s="26" t="s">
        <v>79</v>
      </c>
      <c r="I18" s="26" t="s">
        <v>79</v>
      </c>
      <c r="J18" s="27"/>
      <c r="K18" s="26"/>
      <c r="L18" s="26"/>
      <c r="M18" s="26"/>
      <c r="N18" s="26"/>
      <c r="O18" s="26"/>
      <c r="P18" s="26" t="s">
        <v>79</v>
      </c>
      <c r="Q18" s="28"/>
    </row>
    <row r="19" spans="1:17" ht="35.25" customHeight="1">
      <c r="A19" s="29"/>
      <c r="B19" s="167" t="s">
        <v>80</v>
      </c>
      <c r="C19" s="168"/>
      <c r="D19" s="30"/>
      <c r="E19" s="30"/>
      <c r="F19" s="30"/>
      <c r="G19" s="30"/>
      <c r="H19" s="30"/>
      <c r="I19" s="30"/>
      <c r="J19" s="31"/>
      <c r="K19" s="30"/>
      <c r="L19" s="30"/>
      <c r="M19" s="30"/>
      <c r="N19" s="30"/>
      <c r="O19" s="30"/>
      <c r="P19" s="30" t="s">
        <v>81</v>
      </c>
      <c r="Q19" s="32"/>
    </row>
    <row r="20" spans="1:17" ht="35.25" customHeight="1">
      <c r="A20" s="20"/>
      <c r="B20" s="169" t="s">
        <v>82</v>
      </c>
      <c r="C20" s="170"/>
      <c r="D20" s="17"/>
      <c r="E20" s="17"/>
      <c r="F20" s="17"/>
      <c r="G20" s="17"/>
      <c r="H20" s="17"/>
      <c r="I20" s="17"/>
      <c r="J20" s="33"/>
      <c r="K20" s="17"/>
      <c r="L20" s="17"/>
      <c r="M20" s="17"/>
      <c r="N20" s="17"/>
      <c r="O20" s="17"/>
      <c r="P20" s="17" t="s">
        <v>81</v>
      </c>
      <c r="Q20" s="18"/>
    </row>
    <row r="21" spans="1:17" ht="24.75" customHeight="1">
      <c r="A21" s="20"/>
      <c r="B21" s="160" t="s">
        <v>83</v>
      </c>
      <c r="C21" s="161"/>
      <c r="D21" s="17"/>
      <c r="E21" s="17"/>
      <c r="F21" s="17"/>
      <c r="G21" s="17"/>
      <c r="H21" s="17"/>
      <c r="I21" s="17"/>
      <c r="J21" s="17"/>
      <c r="K21" s="17"/>
      <c r="L21" s="17"/>
      <c r="M21" s="17"/>
      <c r="N21" s="17"/>
      <c r="O21" s="17" t="s">
        <v>59</v>
      </c>
      <c r="P21" s="17"/>
      <c r="Q21" s="18"/>
    </row>
    <row r="22" spans="1:17" ht="70.5" customHeight="1" thickBot="1">
      <c r="A22" s="25"/>
      <c r="B22" s="171" t="s">
        <v>84</v>
      </c>
      <c r="C22" s="172"/>
      <c r="D22" s="26"/>
      <c r="E22" s="26"/>
      <c r="F22" s="26"/>
      <c r="G22" s="26"/>
      <c r="H22" s="26"/>
      <c r="I22" s="26"/>
      <c r="J22" s="26"/>
      <c r="K22" s="26"/>
      <c r="L22" s="26"/>
      <c r="M22" s="26"/>
      <c r="N22" s="26"/>
      <c r="O22" s="26" t="s">
        <v>85</v>
      </c>
      <c r="P22" s="26"/>
      <c r="Q22" s="28"/>
    </row>
    <row r="23" spans="1:17" ht="21.75" customHeight="1" thickBot="1">
      <c r="A23" s="34"/>
      <c r="B23" s="173" t="s">
        <v>86</v>
      </c>
      <c r="C23" s="174"/>
      <c r="D23" s="35"/>
      <c r="E23" s="35"/>
      <c r="F23" s="35"/>
      <c r="G23" s="35"/>
      <c r="H23" s="35"/>
      <c r="I23" s="35"/>
      <c r="J23" s="35"/>
      <c r="K23" s="35"/>
      <c r="L23" s="35"/>
      <c r="M23" s="35"/>
      <c r="N23" s="35"/>
      <c r="O23" s="35"/>
      <c r="P23" s="35" t="s">
        <v>59</v>
      </c>
      <c r="Q23" s="36"/>
    </row>
    <row r="24" spans="1:17" ht="23.25" customHeight="1">
      <c r="A24" s="20"/>
      <c r="B24" s="160" t="s">
        <v>87</v>
      </c>
      <c r="C24" s="161"/>
      <c r="D24" s="17"/>
      <c r="E24" s="17"/>
      <c r="F24" s="17"/>
      <c r="G24" s="17"/>
      <c r="H24" s="17"/>
      <c r="I24" s="17"/>
      <c r="J24" s="17"/>
      <c r="K24" s="17"/>
      <c r="L24" s="17"/>
      <c r="M24" s="17"/>
      <c r="N24" s="17"/>
      <c r="O24" s="17"/>
      <c r="P24" s="37"/>
      <c r="Q24" s="18" t="s">
        <v>88</v>
      </c>
    </row>
    <row r="25" spans="1:17" ht="63" customHeight="1" thickBot="1">
      <c r="A25" s="25"/>
      <c r="B25" s="171" t="s">
        <v>89</v>
      </c>
      <c r="C25" s="175"/>
      <c r="D25" s="26"/>
      <c r="E25" s="26"/>
      <c r="F25" s="26"/>
      <c r="G25" s="26"/>
      <c r="H25" s="26"/>
      <c r="I25" s="26"/>
      <c r="J25" s="27"/>
      <c r="K25" s="26"/>
      <c r="L25" s="26"/>
      <c r="M25" s="26"/>
      <c r="N25" s="26"/>
      <c r="O25" s="26"/>
      <c r="P25" s="26"/>
      <c r="Q25" s="28" t="s">
        <v>90</v>
      </c>
    </row>
    <row r="26" spans="2:10" ht="18" customHeight="1">
      <c r="B26" s="176"/>
      <c r="C26" s="176"/>
      <c r="J26" s="38"/>
    </row>
    <row r="27" spans="1:17" ht="42" customHeight="1">
      <c r="A27" s="177" t="s">
        <v>91</v>
      </c>
      <c r="B27" s="178"/>
      <c r="C27" s="178"/>
      <c r="D27" s="178"/>
      <c r="E27" s="178"/>
      <c r="F27" s="178"/>
      <c r="G27" s="178"/>
      <c r="H27" s="178"/>
      <c r="I27" s="178"/>
      <c r="J27" s="178"/>
      <c r="K27" s="178"/>
      <c r="L27" s="178"/>
      <c r="M27" s="178"/>
      <c r="N27" s="178"/>
      <c r="O27" s="178"/>
      <c r="P27" s="178"/>
      <c r="Q27" s="178"/>
    </row>
    <row r="28" spans="1:17" ht="24.75" customHeight="1">
      <c r="A28" s="177" t="s">
        <v>92</v>
      </c>
      <c r="B28" s="178"/>
      <c r="C28" s="178"/>
      <c r="D28" s="178"/>
      <c r="E28" s="178"/>
      <c r="F28" s="178"/>
      <c r="G28" s="178"/>
      <c r="H28" s="178"/>
      <c r="I28" s="178"/>
      <c r="J28" s="178"/>
      <c r="K28" s="178"/>
      <c r="L28" s="178"/>
      <c r="M28" s="178"/>
      <c r="N28" s="178"/>
      <c r="O28" s="178"/>
      <c r="P28" s="178"/>
      <c r="Q28" s="178"/>
    </row>
    <row r="29" spans="1:17" ht="32.25" customHeight="1">
      <c r="A29" s="177" t="s">
        <v>93</v>
      </c>
      <c r="B29" s="178"/>
      <c r="C29" s="178"/>
      <c r="D29" s="178"/>
      <c r="E29" s="178"/>
      <c r="F29" s="178"/>
      <c r="G29" s="178"/>
      <c r="H29" s="178"/>
      <c r="I29" s="178"/>
      <c r="J29" s="178"/>
      <c r="K29" s="178"/>
      <c r="L29" s="178"/>
      <c r="M29" s="178"/>
      <c r="N29" s="178"/>
      <c r="O29" s="178"/>
      <c r="P29" s="178"/>
      <c r="Q29" s="178"/>
    </row>
    <row r="30" spans="1:17" ht="43.5" customHeight="1">
      <c r="A30" s="177" t="s">
        <v>94</v>
      </c>
      <c r="B30" s="178"/>
      <c r="C30" s="178"/>
      <c r="D30" s="178"/>
      <c r="E30" s="178"/>
      <c r="F30" s="178"/>
      <c r="G30" s="178"/>
      <c r="H30" s="178"/>
      <c r="I30" s="178"/>
      <c r="J30" s="178"/>
      <c r="K30" s="178"/>
      <c r="L30" s="178"/>
      <c r="M30" s="178"/>
      <c r="N30" s="178"/>
      <c r="O30" s="178"/>
      <c r="P30" s="178"/>
      <c r="Q30" s="178"/>
    </row>
    <row r="31" spans="1:17" ht="18" customHeight="1">
      <c r="A31" s="177" t="s">
        <v>95</v>
      </c>
      <c r="B31" s="178"/>
      <c r="C31" s="178"/>
      <c r="D31" s="178"/>
      <c r="E31" s="178"/>
      <c r="F31" s="178"/>
      <c r="G31" s="178"/>
      <c r="H31" s="178"/>
      <c r="I31" s="178"/>
      <c r="J31" s="178"/>
      <c r="K31" s="178"/>
      <c r="L31" s="178"/>
      <c r="M31" s="178"/>
      <c r="N31" s="178"/>
      <c r="O31" s="178"/>
      <c r="P31" s="178"/>
      <c r="Q31" s="178"/>
    </row>
    <row r="32" ht="18" customHeight="1">
      <c r="J32" s="38"/>
    </row>
    <row r="33" ht="18" customHeight="1">
      <c r="J33" s="38"/>
    </row>
    <row r="34" ht="18" customHeight="1">
      <c r="J34" s="38"/>
    </row>
    <row r="35" ht="18" customHeight="1">
      <c r="J35" s="38"/>
    </row>
    <row r="36" ht="18" customHeight="1">
      <c r="J36" s="38"/>
    </row>
    <row r="37" ht="18" customHeight="1">
      <c r="J37" s="38"/>
    </row>
    <row r="38" ht="18" customHeight="1">
      <c r="J38" s="38"/>
    </row>
    <row r="39" ht="18" customHeight="1">
      <c r="J39" s="38"/>
    </row>
    <row r="40" ht="18" customHeight="1">
      <c r="J40" s="38"/>
    </row>
    <row r="41" ht="18" customHeight="1">
      <c r="J41" s="38"/>
    </row>
    <row r="42" ht="18" customHeight="1">
      <c r="J42" s="38"/>
    </row>
  </sheetData>
  <mergeCells count="49">
    <mergeCell ref="A28:Q28"/>
    <mergeCell ref="A29:Q29"/>
    <mergeCell ref="A30:Q30"/>
    <mergeCell ref="A31:Q31"/>
    <mergeCell ref="B24:C24"/>
    <mergeCell ref="B25:C25"/>
    <mergeCell ref="B26:C26"/>
    <mergeCell ref="A27:Q27"/>
    <mergeCell ref="B20:C20"/>
    <mergeCell ref="B21:C21"/>
    <mergeCell ref="B22:C22"/>
    <mergeCell ref="B23:C23"/>
    <mergeCell ref="B16:C16"/>
    <mergeCell ref="B17:C17"/>
    <mergeCell ref="B18:C18"/>
    <mergeCell ref="B19:C19"/>
    <mergeCell ref="B12:C12"/>
    <mergeCell ref="B13:C13"/>
    <mergeCell ref="B14:C14"/>
    <mergeCell ref="B15:C15"/>
    <mergeCell ref="B8:C8"/>
    <mergeCell ref="B9:C9"/>
    <mergeCell ref="B10:C10"/>
    <mergeCell ref="B11:C11"/>
    <mergeCell ref="N6:N7"/>
    <mergeCell ref="O6:O7"/>
    <mergeCell ref="P6:P7"/>
    <mergeCell ref="Q6:Q7"/>
    <mergeCell ref="J6:J7"/>
    <mergeCell ref="K6:K7"/>
    <mergeCell ref="L6:L7"/>
    <mergeCell ref="M6:M7"/>
    <mergeCell ref="F6:F7"/>
    <mergeCell ref="G6:G7"/>
    <mergeCell ref="H6:H7"/>
    <mergeCell ref="I6:I7"/>
    <mergeCell ref="A6:A7"/>
    <mergeCell ref="B6:C7"/>
    <mergeCell ref="D6:D7"/>
    <mergeCell ref="E6:E7"/>
    <mergeCell ref="A1:Q1"/>
    <mergeCell ref="A4:C5"/>
    <mergeCell ref="D4:E5"/>
    <mergeCell ref="F4:N4"/>
    <mergeCell ref="O4:O5"/>
    <mergeCell ref="P4:P5"/>
    <mergeCell ref="Q4:Q5"/>
    <mergeCell ref="F5:J5"/>
    <mergeCell ref="K5:N5"/>
  </mergeCells>
  <printOptions/>
  <pageMargins left="0.75" right="0.75" top="1" bottom="1" header="0.512" footer="0.512"/>
  <pageSetup horizontalDpi="600" verticalDpi="600" orientation="portrait" paperSize="9" scale="67" r:id="rId2"/>
  <drawing r:id="rId1"/>
</worksheet>
</file>

<file path=xl/worksheets/sheet3.xml><?xml version="1.0" encoding="utf-8"?>
<worksheet xmlns="http://schemas.openxmlformats.org/spreadsheetml/2006/main" xmlns:r="http://schemas.openxmlformats.org/officeDocument/2006/relationships">
  <dimension ref="B1:AB20"/>
  <sheetViews>
    <sheetView view="pageBreakPreview" zoomScale="60" workbookViewId="0" topLeftCell="A1">
      <selection activeCell="Z4" sqref="Z4:AA14"/>
    </sheetView>
  </sheetViews>
  <sheetFormatPr defaultColWidth="9.140625" defaultRowHeight="18" customHeight="1"/>
  <cols>
    <col min="1" max="1" width="1.7109375" style="2" customWidth="1"/>
    <col min="2" max="2" width="3.7109375" style="2" customWidth="1"/>
    <col min="3" max="3" width="14.7109375" style="2" customWidth="1"/>
    <col min="4" max="27" width="4.7109375" style="2" customWidth="1"/>
    <col min="28" max="28" width="9.140625" style="2" customWidth="1"/>
    <col min="29" max="29" width="1.7109375" style="2" customWidth="1"/>
    <col min="30" max="16384" width="9.140625" style="2" customWidth="1"/>
  </cols>
  <sheetData>
    <row r="1" ht="18" customHeight="1">
      <c r="AB1" s="9" t="s">
        <v>29</v>
      </c>
    </row>
    <row r="2" spans="2:28" s="1" customFormat="1" ht="18" customHeight="1">
      <c r="B2" s="4"/>
      <c r="C2" s="4"/>
      <c r="D2" s="10" t="s">
        <v>0</v>
      </c>
      <c r="E2" s="10"/>
      <c r="F2" s="10" t="s">
        <v>1</v>
      </c>
      <c r="G2" s="10"/>
      <c r="H2" s="10" t="s">
        <v>2</v>
      </c>
      <c r="I2" s="10"/>
      <c r="J2" s="10" t="s">
        <v>3</v>
      </c>
      <c r="K2" s="10"/>
      <c r="L2" s="10" t="s">
        <v>4</v>
      </c>
      <c r="M2" s="10"/>
      <c r="N2" s="10" t="s">
        <v>5</v>
      </c>
      <c r="O2" s="10"/>
      <c r="P2" s="10" t="s">
        <v>6</v>
      </c>
      <c r="Q2" s="10"/>
      <c r="R2" s="10" t="s">
        <v>7</v>
      </c>
      <c r="S2" s="10"/>
      <c r="T2" s="10" t="s">
        <v>8</v>
      </c>
      <c r="U2" s="10"/>
      <c r="V2" s="10" t="s">
        <v>9</v>
      </c>
      <c r="W2" s="10"/>
      <c r="X2" s="10" t="s">
        <v>10</v>
      </c>
      <c r="Y2" s="10"/>
      <c r="Z2" s="10" t="s">
        <v>32</v>
      </c>
      <c r="AA2" s="10"/>
      <c r="AB2" s="4" t="s">
        <v>11</v>
      </c>
    </row>
    <row r="3" spans="2:28" ht="18" customHeight="1">
      <c r="B3" s="184" t="s">
        <v>24</v>
      </c>
      <c r="C3" s="3" t="s">
        <v>12</v>
      </c>
      <c r="D3" s="11"/>
      <c r="E3" s="12" t="s">
        <v>31</v>
      </c>
      <c r="F3" s="11"/>
      <c r="G3" s="12" t="s">
        <v>31</v>
      </c>
      <c r="H3" s="11"/>
      <c r="I3" s="12" t="s">
        <v>31</v>
      </c>
      <c r="J3" s="11"/>
      <c r="K3" s="12" t="s">
        <v>31</v>
      </c>
      <c r="L3" s="11"/>
      <c r="M3" s="12" t="s">
        <v>31</v>
      </c>
      <c r="N3" s="11"/>
      <c r="O3" s="12" t="s">
        <v>31</v>
      </c>
      <c r="P3" s="11"/>
      <c r="Q3" s="12" t="s">
        <v>31</v>
      </c>
      <c r="R3" s="11"/>
      <c r="S3" s="12" t="s">
        <v>31</v>
      </c>
      <c r="T3" s="11"/>
      <c r="U3" s="12" t="s">
        <v>31</v>
      </c>
      <c r="V3" s="11"/>
      <c r="W3" s="12" t="s">
        <v>31</v>
      </c>
      <c r="X3" s="11"/>
      <c r="Y3" s="12" t="s">
        <v>31</v>
      </c>
      <c r="Z3" s="11"/>
      <c r="AA3" s="12" t="s">
        <v>31</v>
      </c>
      <c r="AB3" s="4"/>
    </row>
    <row r="4" spans="2:28" ht="36" customHeight="1" thickBot="1">
      <c r="B4" s="185"/>
      <c r="C4" s="6" t="s">
        <v>14</v>
      </c>
      <c r="D4" s="13"/>
      <c r="E4" s="14"/>
      <c r="F4" s="13"/>
      <c r="G4" s="14"/>
      <c r="H4" s="13"/>
      <c r="I4" s="14"/>
      <c r="J4" s="13"/>
      <c r="K4" s="14"/>
      <c r="L4" s="13"/>
      <c r="M4" s="14"/>
      <c r="N4" s="13"/>
      <c r="O4" s="14"/>
      <c r="P4" s="13"/>
      <c r="Q4" s="14"/>
      <c r="R4" s="13"/>
      <c r="S4" s="14"/>
      <c r="T4" s="13"/>
      <c r="U4" s="14"/>
      <c r="V4" s="13"/>
      <c r="W4" s="14"/>
      <c r="X4" s="13"/>
      <c r="Y4" s="14"/>
      <c r="Z4" s="13"/>
      <c r="AA4" s="14"/>
      <c r="AB4" s="7"/>
    </row>
    <row r="5" spans="2:28" ht="36" customHeight="1" thickTop="1">
      <c r="B5" s="185"/>
      <c r="C5" s="5" t="s">
        <v>13</v>
      </c>
      <c r="D5" s="182"/>
      <c r="E5" s="183"/>
      <c r="F5" s="182"/>
      <c r="G5" s="183"/>
      <c r="H5" s="182"/>
      <c r="I5" s="183"/>
      <c r="J5" s="182"/>
      <c r="K5" s="183"/>
      <c r="L5" s="182"/>
      <c r="M5" s="183"/>
      <c r="N5" s="182"/>
      <c r="O5" s="183"/>
      <c r="P5" s="182"/>
      <c r="Q5" s="183"/>
      <c r="R5" s="182"/>
      <c r="S5" s="183"/>
      <c r="T5" s="182"/>
      <c r="U5" s="183"/>
      <c r="V5" s="182"/>
      <c r="W5" s="183"/>
      <c r="X5" s="182"/>
      <c r="Y5" s="183"/>
      <c r="Z5" s="182"/>
      <c r="AA5" s="183"/>
      <c r="AB5" s="8">
        <f>SUM(D5:Z5)</f>
        <v>0</v>
      </c>
    </row>
    <row r="6" spans="2:28" ht="36" customHeight="1">
      <c r="B6" s="185"/>
      <c r="C6" s="5" t="s">
        <v>33</v>
      </c>
      <c r="D6" s="179"/>
      <c r="E6" s="180"/>
      <c r="F6" s="179"/>
      <c r="G6" s="180"/>
      <c r="H6" s="179"/>
      <c r="I6" s="180"/>
      <c r="J6" s="179"/>
      <c r="K6" s="180"/>
      <c r="L6" s="179"/>
      <c r="M6" s="180"/>
      <c r="N6" s="179"/>
      <c r="O6" s="180"/>
      <c r="P6" s="179"/>
      <c r="Q6" s="180"/>
      <c r="R6" s="179"/>
      <c r="S6" s="180"/>
      <c r="T6" s="179"/>
      <c r="U6" s="180"/>
      <c r="V6" s="179"/>
      <c r="W6" s="180"/>
      <c r="X6" s="179"/>
      <c r="Y6" s="180"/>
      <c r="Z6" s="179"/>
      <c r="AA6" s="180"/>
      <c r="AB6" s="8">
        <f>SUM(D6:Z6)</f>
        <v>0</v>
      </c>
    </row>
    <row r="7" spans="2:28" ht="18" customHeight="1">
      <c r="B7" s="186"/>
      <c r="C7" s="4" t="s">
        <v>22</v>
      </c>
      <c r="D7" s="179"/>
      <c r="E7" s="180"/>
      <c r="F7" s="179"/>
      <c r="G7" s="180"/>
      <c r="H7" s="179"/>
      <c r="I7" s="180"/>
      <c r="J7" s="179"/>
      <c r="K7" s="180"/>
      <c r="L7" s="179"/>
      <c r="M7" s="180"/>
      <c r="N7" s="179"/>
      <c r="O7" s="180"/>
      <c r="P7" s="179"/>
      <c r="Q7" s="180"/>
      <c r="R7" s="179"/>
      <c r="S7" s="180"/>
      <c r="T7" s="179"/>
      <c r="U7" s="180"/>
      <c r="V7" s="179"/>
      <c r="W7" s="180"/>
      <c r="X7" s="179"/>
      <c r="Y7" s="180"/>
      <c r="Z7" s="179"/>
      <c r="AA7" s="180"/>
      <c r="AB7" s="8">
        <f>SUM(AB5:AB6)</f>
        <v>0</v>
      </c>
    </row>
    <row r="8" spans="2:28" ht="18" customHeight="1">
      <c r="B8" s="181" t="s">
        <v>23</v>
      </c>
      <c r="C8" s="3" t="s">
        <v>15</v>
      </c>
      <c r="D8" s="179"/>
      <c r="E8" s="180"/>
      <c r="F8" s="179"/>
      <c r="G8" s="180"/>
      <c r="H8" s="179"/>
      <c r="I8" s="180"/>
      <c r="J8" s="179"/>
      <c r="K8" s="180"/>
      <c r="L8" s="179"/>
      <c r="M8" s="180"/>
      <c r="N8" s="179"/>
      <c r="O8" s="180"/>
      <c r="P8" s="179"/>
      <c r="Q8" s="180"/>
      <c r="R8" s="179"/>
      <c r="S8" s="180"/>
      <c r="T8" s="179"/>
      <c r="U8" s="180"/>
      <c r="V8" s="179"/>
      <c r="W8" s="180"/>
      <c r="X8" s="179"/>
      <c r="Y8" s="180"/>
      <c r="Z8" s="179"/>
      <c r="AA8" s="180"/>
      <c r="AB8" s="8">
        <f>SUM(D8:Z8)</f>
        <v>0</v>
      </c>
    </row>
    <row r="9" spans="2:28" ht="18" customHeight="1">
      <c r="B9" s="181"/>
      <c r="C9" s="3" t="s">
        <v>16</v>
      </c>
      <c r="D9" s="179"/>
      <c r="E9" s="180"/>
      <c r="F9" s="179"/>
      <c r="G9" s="180"/>
      <c r="H9" s="179"/>
      <c r="I9" s="180"/>
      <c r="J9" s="179"/>
      <c r="K9" s="180"/>
      <c r="L9" s="179"/>
      <c r="M9" s="180"/>
      <c r="N9" s="179"/>
      <c r="O9" s="180"/>
      <c r="P9" s="179"/>
      <c r="Q9" s="180"/>
      <c r="R9" s="179"/>
      <c r="S9" s="180"/>
      <c r="T9" s="179"/>
      <c r="U9" s="180"/>
      <c r="V9" s="179"/>
      <c r="W9" s="180"/>
      <c r="X9" s="179"/>
      <c r="Y9" s="180"/>
      <c r="Z9" s="179"/>
      <c r="AA9" s="180"/>
      <c r="AB9" s="8">
        <f>SUM(D9:Z9)</f>
        <v>0</v>
      </c>
    </row>
    <row r="10" spans="2:28" ht="18" customHeight="1">
      <c r="B10" s="181"/>
      <c r="C10" s="3" t="s">
        <v>17</v>
      </c>
      <c r="D10" s="179"/>
      <c r="E10" s="180"/>
      <c r="F10" s="179"/>
      <c r="G10" s="180"/>
      <c r="H10" s="179"/>
      <c r="I10" s="180"/>
      <c r="J10" s="179"/>
      <c r="K10" s="180"/>
      <c r="L10" s="179"/>
      <c r="M10" s="180"/>
      <c r="N10" s="179"/>
      <c r="O10" s="180"/>
      <c r="P10" s="179"/>
      <c r="Q10" s="180"/>
      <c r="R10" s="179"/>
      <c r="S10" s="180"/>
      <c r="T10" s="179"/>
      <c r="U10" s="180"/>
      <c r="V10" s="179"/>
      <c r="W10" s="180"/>
      <c r="X10" s="179"/>
      <c r="Y10" s="180"/>
      <c r="Z10" s="179"/>
      <c r="AA10" s="180"/>
      <c r="AB10" s="8">
        <f>SUM(D10:Z10)</f>
        <v>0</v>
      </c>
    </row>
    <row r="11" spans="2:28" ht="18" customHeight="1">
      <c r="B11" s="181"/>
      <c r="C11" s="3" t="s">
        <v>18</v>
      </c>
      <c r="D11" s="179"/>
      <c r="E11" s="180"/>
      <c r="F11" s="179"/>
      <c r="G11" s="180"/>
      <c r="H11" s="179"/>
      <c r="I11" s="180"/>
      <c r="J11" s="179"/>
      <c r="K11" s="180"/>
      <c r="L11" s="179"/>
      <c r="M11" s="180"/>
      <c r="N11" s="179"/>
      <c r="O11" s="180"/>
      <c r="P11" s="179"/>
      <c r="Q11" s="180"/>
      <c r="R11" s="179"/>
      <c r="S11" s="180"/>
      <c r="T11" s="179"/>
      <c r="U11" s="180"/>
      <c r="V11" s="179"/>
      <c r="W11" s="180"/>
      <c r="X11" s="179"/>
      <c r="Y11" s="180"/>
      <c r="Z11" s="179"/>
      <c r="AA11" s="180"/>
      <c r="AB11" s="8">
        <f>SUM(D11:Z11)</f>
        <v>0</v>
      </c>
    </row>
    <row r="12" spans="2:28" ht="18" customHeight="1">
      <c r="B12" s="181"/>
      <c r="C12" s="3" t="s">
        <v>19</v>
      </c>
      <c r="D12" s="179"/>
      <c r="E12" s="180"/>
      <c r="F12" s="179"/>
      <c r="G12" s="180"/>
      <c r="H12" s="179"/>
      <c r="I12" s="180"/>
      <c r="J12" s="179"/>
      <c r="K12" s="180"/>
      <c r="L12" s="179"/>
      <c r="M12" s="180"/>
      <c r="N12" s="179"/>
      <c r="O12" s="180"/>
      <c r="P12" s="179"/>
      <c r="Q12" s="180"/>
      <c r="R12" s="179"/>
      <c r="S12" s="180"/>
      <c r="T12" s="179"/>
      <c r="U12" s="180"/>
      <c r="V12" s="179"/>
      <c r="W12" s="180"/>
      <c r="X12" s="179"/>
      <c r="Y12" s="180"/>
      <c r="Z12" s="179"/>
      <c r="AA12" s="180"/>
      <c r="AB12" s="8">
        <f>SUM(D12:Z12)</f>
        <v>0</v>
      </c>
    </row>
    <row r="13" spans="2:28" ht="18" customHeight="1">
      <c r="B13" s="181"/>
      <c r="C13" s="4" t="s">
        <v>20</v>
      </c>
      <c r="D13" s="179"/>
      <c r="E13" s="180"/>
      <c r="F13" s="179"/>
      <c r="G13" s="180"/>
      <c r="H13" s="179"/>
      <c r="I13" s="180"/>
      <c r="J13" s="179"/>
      <c r="K13" s="180"/>
      <c r="L13" s="179"/>
      <c r="M13" s="180"/>
      <c r="N13" s="179"/>
      <c r="O13" s="180"/>
      <c r="P13" s="179"/>
      <c r="Q13" s="180"/>
      <c r="R13" s="179"/>
      <c r="S13" s="180"/>
      <c r="T13" s="179"/>
      <c r="U13" s="180"/>
      <c r="V13" s="179"/>
      <c r="W13" s="180"/>
      <c r="X13" s="179"/>
      <c r="Y13" s="180"/>
      <c r="Z13" s="179"/>
      <c r="AA13" s="180"/>
      <c r="AB13" s="8">
        <f>SUM(AB8:AB12)</f>
        <v>0</v>
      </c>
    </row>
    <row r="14" spans="2:28" ht="18" customHeight="1">
      <c r="B14" s="3"/>
      <c r="C14" s="4" t="s">
        <v>21</v>
      </c>
      <c r="D14" s="179"/>
      <c r="E14" s="180"/>
      <c r="F14" s="179"/>
      <c r="G14" s="180"/>
      <c r="H14" s="179"/>
      <c r="I14" s="180"/>
      <c r="J14" s="179"/>
      <c r="K14" s="180"/>
      <c r="L14" s="179"/>
      <c r="M14" s="180"/>
      <c r="N14" s="179"/>
      <c r="O14" s="180"/>
      <c r="P14" s="179"/>
      <c r="Q14" s="180"/>
      <c r="R14" s="179"/>
      <c r="S14" s="180"/>
      <c r="T14" s="179"/>
      <c r="U14" s="180"/>
      <c r="V14" s="179"/>
      <c r="W14" s="180"/>
      <c r="X14" s="179"/>
      <c r="Y14" s="180"/>
      <c r="Z14" s="179"/>
      <c r="AA14" s="180"/>
      <c r="AB14" s="8">
        <f>AB7-AB13</f>
        <v>0</v>
      </c>
    </row>
    <row r="16" ht="18" customHeight="1">
      <c r="C16" s="2" t="s">
        <v>25</v>
      </c>
    </row>
    <row r="17" ht="18" customHeight="1">
      <c r="C17" s="2" t="s">
        <v>26</v>
      </c>
    </row>
    <row r="18" ht="18" customHeight="1">
      <c r="C18" s="2" t="s">
        <v>27</v>
      </c>
    </row>
    <row r="19" ht="18" customHeight="1">
      <c r="C19" s="2" t="s">
        <v>30</v>
      </c>
    </row>
    <row r="20" ht="18" customHeight="1">
      <c r="C20" s="2" t="s">
        <v>28</v>
      </c>
    </row>
  </sheetData>
  <mergeCells count="122">
    <mergeCell ref="B3:B7"/>
    <mergeCell ref="D5:E5"/>
    <mergeCell ref="F5:G5"/>
    <mergeCell ref="H5:I5"/>
    <mergeCell ref="J5:K5"/>
    <mergeCell ref="L5:M5"/>
    <mergeCell ref="N5:O5"/>
    <mergeCell ref="P5:Q5"/>
    <mergeCell ref="R5:S5"/>
    <mergeCell ref="T5:U5"/>
    <mergeCell ref="V5:W5"/>
    <mergeCell ref="X5:Y5"/>
    <mergeCell ref="Z5:AA5"/>
    <mergeCell ref="D6:E6"/>
    <mergeCell ref="F6:G6"/>
    <mergeCell ref="H6:I6"/>
    <mergeCell ref="J6:K6"/>
    <mergeCell ref="L6:M6"/>
    <mergeCell ref="N6:O6"/>
    <mergeCell ref="P6:Q6"/>
    <mergeCell ref="R6:S6"/>
    <mergeCell ref="T6:U6"/>
    <mergeCell ref="V6:W6"/>
    <mergeCell ref="X6:Y6"/>
    <mergeCell ref="Z6:AA6"/>
    <mergeCell ref="D7:E7"/>
    <mergeCell ref="F7:G7"/>
    <mergeCell ref="H7:I7"/>
    <mergeCell ref="J7:K7"/>
    <mergeCell ref="L7:M7"/>
    <mergeCell ref="N7:O7"/>
    <mergeCell ref="P7:Q7"/>
    <mergeCell ref="R7:S7"/>
    <mergeCell ref="T7:U7"/>
    <mergeCell ref="V7:W7"/>
    <mergeCell ref="X7:Y7"/>
    <mergeCell ref="Z7:AA7"/>
    <mergeCell ref="B8:B13"/>
    <mergeCell ref="D8:E8"/>
    <mergeCell ref="F8:G8"/>
    <mergeCell ref="H8:I8"/>
    <mergeCell ref="J8:K8"/>
    <mergeCell ref="L8:M8"/>
    <mergeCell ref="N8:O8"/>
    <mergeCell ref="P8:Q8"/>
    <mergeCell ref="R8:S8"/>
    <mergeCell ref="T8:U8"/>
    <mergeCell ref="V8:W8"/>
    <mergeCell ref="X8:Y8"/>
    <mergeCell ref="Z8:AA8"/>
    <mergeCell ref="D9:E9"/>
    <mergeCell ref="F9:G9"/>
    <mergeCell ref="H9:I9"/>
    <mergeCell ref="J9:K9"/>
    <mergeCell ref="L9:M9"/>
    <mergeCell ref="N9:O9"/>
    <mergeCell ref="P9:Q9"/>
    <mergeCell ref="R9:S9"/>
    <mergeCell ref="T9:U9"/>
    <mergeCell ref="V9:W9"/>
    <mergeCell ref="X9:Y9"/>
    <mergeCell ref="Z9:AA9"/>
    <mergeCell ref="D10:E10"/>
    <mergeCell ref="F10:G10"/>
    <mergeCell ref="H10:I10"/>
    <mergeCell ref="J10:K10"/>
    <mergeCell ref="L10:M10"/>
    <mergeCell ref="N10:O10"/>
    <mergeCell ref="P10:Q10"/>
    <mergeCell ref="R10:S10"/>
    <mergeCell ref="T10:U10"/>
    <mergeCell ref="V10:W10"/>
    <mergeCell ref="X10:Y10"/>
    <mergeCell ref="Z10:AA10"/>
    <mergeCell ref="D11:E11"/>
    <mergeCell ref="F11:G11"/>
    <mergeCell ref="H11:I11"/>
    <mergeCell ref="J11:K11"/>
    <mergeCell ref="L11:M11"/>
    <mergeCell ref="N11:O11"/>
    <mergeCell ref="P11:Q11"/>
    <mergeCell ref="R11:S11"/>
    <mergeCell ref="T11:U11"/>
    <mergeCell ref="V11:W11"/>
    <mergeCell ref="X11:Y11"/>
    <mergeCell ref="Z11:AA11"/>
    <mergeCell ref="D12:E12"/>
    <mergeCell ref="F12:G12"/>
    <mergeCell ref="H12:I12"/>
    <mergeCell ref="J12:K12"/>
    <mergeCell ref="L12:M12"/>
    <mergeCell ref="N12:O12"/>
    <mergeCell ref="P12:Q12"/>
    <mergeCell ref="R12:S12"/>
    <mergeCell ref="T12:U12"/>
    <mergeCell ref="V12:W12"/>
    <mergeCell ref="X12:Y12"/>
    <mergeCell ref="Z12:AA12"/>
    <mergeCell ref="D13:E13"/>
    <mergeCell ref="F13:G13"/>
    <mergeCell ref="H13:I13"/>
    <mergeCell ref="J13:K13"/>
    <mergeCell ref="L13:M13"/>
    <mergeCell ref="N13:O13"/>
    <mergeCell ref="P13:Q13"/>
    <mergeCell ref="R13:S13"/>
    <mergeCell ref="T13:U13"/>
    <mergeCell ref="V13:W13"/>
    <mergeCell ref="X13:Y13"/>
    <mergeCell ref="Z13:AA13"/>
    <mergeCell ref="D14:E14"/>
    <mergeCell ref="F14:G14"/>
    <mergeCell ref="H14:I14"/>
    <mergeCell ref="J14:K14"/>
    <mergeCell ref="L14:M14"/>
    <mergeCell ref="N14:O14"/>
    <mergeCell ref="P14:Q14"/>
    <mergeCell ref="R14:S14"/>
    <mergeCell ref="T14:U14"/>
    <mergeCell ref="V14:W14"/>
    <mergeCell ref="X14:Y14"/>
    <mergeCell ref="Z14:AA14"/>
  </mergeCells>
  <printOptions/>
  <pageMargins left="0.75" right="0.75" top="1" bottom="1" header="0.512" footer="0.51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B1:AB20"/>
  <sheetViews>
    <sheetView workbookViewId="0" topLeftCell="A1">
      <selection activeCell="D18" sqref="D18"/>
    </sheetView>
  </sheetViews>
  <sheetFormatPr defaultColWidth="9.140625" defaultRowHeight="18" customHeight="1"/>
  <cols>
    <col min="1" max="1" width="1.7109375" style="2" customWidth="1"/>
    <col min="2" max="2" width="3.7109375" style="2" customWidth="1"/>
    <col min="3" max="3" width="14.7109375" style="2" customWidth="1"/>
    <col min="4" max="27" width="4.7109375" style="2" customWidth="1"/>
    <col min="28" max="28" width="9.140625" style="2" customWidth="1"/>
    <col min="29" max="29" width="1.7109375" style="2" customWidth="1"/>
    <col min="30" max="16384" width="9.140625" style="2" customWidth="1"/>
  </cols>
  <sheetData>
    <row r="1" ht="18" customHeight="1">
      <c r="AB1" s="9" t="s">
        <v>29</v>
      </c>
    </row>
    <row r="2" spans="2:28" s="1" customFormat="1" ht="18" customHeight="1">
      <c r="B2" s="4"/>
      <c r="C2" s="4"/>
      <c r="D2" s="10" t="s">
        <v>0</v>
      </c>
      <c r="E2" s="10"/>
      <c r="F2" s="10" t="s">
        <v>1</v>
      </c>
      <c r="G2" s="10"/>
      <c r="H2" s="10" t="s">
        <v>2</v>
      </c>
      <c r="I2" s="10"/>
      <c r="J2" s="10" t="s">
        <v>3</v>
      </c>
      <c r="K2" s="10"/>
      <c r="L2" s="10" t="s">
        <v>4</v>
      </c>
      <c r="M2" s="10"/>
      <c r="N2" s="10" t="s">
        <v>5</v>
      </c>
      <c r="O2" s="10"/>
      <c r="P2" s="10" t="s">
        <v>6</v>
      </c>
      <c r="Q2" s="10"/>
      <c r="R2" s="10" t="s">
        <v>7</v>
      </c>
      <c r="S2" s="10"/>
      <c r="T2" s="10" t="s">
        <v>8</v>
      </c>
      <c r="U2" s="10"/>
      <c r="V2" s="10" t="s">
        <v>9</v>
      </c>
      <c r="W2" s="10"/>
      <c r="X2" s="10" t="s">
        <v>10</v>
      </c>
      <c r="Y2" s="10"/>
      <c r="Z2" s="10" t="s">
        <v>32</v>
      </c>
      <c r="AA2" s="10"/>
      <c r="AB2" s="4" t="s">
        <v>11</v>
      </c>
    </row>
    <row r="3" spans="2:28" ht="18" customHeight="1">
      <c r="B3" s="184" t="s">
        <v>24</v>
      </c>
      <c r="C3" s="3" t="s">
        <v>12</v>
      </c>
      <c r="D3" s="11">
        <v>5</v>
      </c>
      <c r="E3" s="12" t="s">
        <v>31</v>
      </c>
      <c r="F3" s="11">
        <v>10</v>
      </c>
      <c r="G3" s="12" t="s">
        <v>31</v>
      </c>
      <c r="H3" s="11">
        <v>15</v>
      </c>
      <c r="I3" s="12" t="s">
        <v>31</v>
      </c>
      <c r="J3" s="11">
        <v>20</v>
      </c>
      <c r="K3" s="12" t="s">
        <v>31</v>
      </c>
      <c r="L3" s="11">
        <v>25</v>
      </c>
      <c r="M3" s="12" t="s">
        <v>31</v>
      </c>
      <c r="N3" s="11">
        <v>30</v>
      </c>
      <c r="O3" s="12" t="s">
        <v>31</v>
      </c>
      <c r="P3" s="11">
        <v>35</v>
      </c>
      <c r="Q3" s="12" t="s">
        <v>31</v>
      </c>
      <c r="R3" s="11">
        <v>40</v>
      </c>
      <c r="S3" s="12" t="s">
        <v>31</v>
      </c>
      <c r="T3" s="11">
        <v>45</v>
      </c>
      <c r="U3" s="12" t="s">
        <v>31</v>
      </c>
      <c r="V3" s="11">
        <v>50</v>
      </c>
      <c r="W3" s="12" t="s">
        <v>31</v>
      </c>
      <c r="X3" s="11">
        <v>50</v>
      </c>
      <c r="Y3" s="12" t="s">
        <v>31</v>
      </c>
      <c r="Z3" s="11">
        <v>50</v>
      </c>
      <c r="AA3" s="12" t="s">
        <v>31</v>
      </c>
      <c r="AB3" s="4"/>
    </row>
    <row r="4" spans="2:28" ht="36" customHeight="1" thickBot="1">
      <c r="B4" s="185"/>
      <c r="C4" s="6" t="s">
        <v>14</v>
      </c>
      <c r="D4" s="13">
        <v>8.5</v>
      </c>
      <c r="E4" s="14"/>
      <c r="F4" s="13">
        <v>8.5</v>
      </c>
      <c r="G4" s="14"/>
      <c r="H4" s="13">
        <v>8.5</v>
      </c>
      <c r="I4" s="14"/>
      <c r="J4" s="13">
        <v>8.5</v>
      </c>
      <c r="K4" s="14"/>
      <c r="L4" s="13">
        <v>8.5</v>
      </c>
      <c r="M4" s="14"/>
      <c r="N4" s="13">
        <v>8.5</v>
      </c>
      <c r="O4" s="14"/>
      <c r="P4" s="13">
        <v>8.5</v>
      </c>
      <c r="Q4" s="14"/>
      <c r="R4" s="13">
        <v>8.5</v>
      </c>
      <c r="S4" s="14"/>
      <c r="T4" s="13">
        <v>8.5</v>
      </c>
      <c r="U4" s="14"/>
      <c r="V4" s="13">
        <v>8.5</v>
      </c>
      <c r="W4" s="14"/>
      <c r="X4" s="13">
        <v>8.5</v>
      </c>
      <c r="Y4" s="14"/>
      <c r="Z4" s="13">
        <v>8.5</v>
      </c>
      <c r="AA4" s="14"/>
      <c r="AB4" s="7"/>
    </row>
    <row r="5" spans="2:28" ht="36" customHeight="1" thickTop="1">
      <c r="B5" s="185"/>
      <c r="C5" s="5" t="s">
        <v>13</v>
      </c>
      <c r="D5" s="182">
        <v>0</v>
      </c>
      <c r="E5" s="183"/>
      <c r="F5" s="182">
        <v>0</v>
      </c>
      <c r="G5" s="183"/>
      <c r="H5" s="182">
        <f>D3*D4</f>
        <v>42.5</v>
      </c>
      <c r="I5" s="183"/>
      <c r="J5" s="182">
        <f>F3*F4</f>
        <v>85</v>
      </c>
      <c r="K5" s="183"/>
      <c r="L5" s="182">
        <f>H3*H4</f>
        <v>127.5</v>
      </c>
      <c r="M5" s="183"/>
      <c r="N5" s="182">
        <f>J3*J4</f>
        <v>170</v>
      </c>
      <c r="O5" s="183"/>
      <c r="P5" s="182">
        <f>L3*L4</f>
        <v>212.5</v>
      </c>
      <c r="Q5" s="183"/>
      <c r="R5" s="182">
        <f>N3*N4</f>
        <v>255</v>
      </c>
      <c r="S5" s="183"/>
      <c r="T5" s="182">
        <f>P3*P4</f>
        <v>297.5</v>
      </c>
      <c r="U5" s="183"/>
      <c r="V5" s="182">
        <f>R3*R4</f>
        <v>340</v>
      </c>
      <c r="W5" s="183"/>
      <c r="X5" s="182">
        <f>T3*T4</f>
        <v>382.5</v>
      </c>
      <c r="Y5" s="183"/>
      <c r="Z5" s="182">
        <f>V3*V4</f>
        <v>425</v>
      </c>
      <c r="AA5" s="183"/>
      <c r="AB5" s="8">
        <f>SUM(D5:Z5)</f>
        <v>2337.5</v>
      </c>
    </row>
    <row r="6" spans="2:28" ht="36" customHeight="1">
      <c r="B6" s="185"/>
      <c r="C6" s="5" t="s">
        <v>33</v>
      </c>
      <c r="D6" s="179">
        <v>0</v>
      </c>
      <c r="E6" s="180"/>
      <c r="F6" s="179">
        <v>0</v>
      </c>
      <c r="G6" s="180"/>
      <c r="H6" s="179">
        <v>0</v>
      </c>
      <c r="I6" s="180"/>
      <c r="J6" s="179">
        <v>0</v>
      </c>
      <c r="K6" s="180"/>
      <c r="L6" s="179">
        <v>0</v>
      </c>
      <c r="M6" s="180"/>
      <c r="N6" s="179">
        <v>0</v>
      </c>
      <c r="O6" s="180"/>
      <c r="P6" s="179">
        <v>100</v>
      </c>
      <c r="Q6" s="180"/>
      <c r="R6" s="179">
        <v>100</v>
      </c>
      <c r="S6" s="180"/>
      <c r="T6" s="179">
        <v>100</v>
      </c>
      <c r="U6" s="180"/>
      <c r="V6" s="179">
        <v>120</v>
      </c>
      <c r="W6" s="180"/>
      <c r="X6" s="179">
        <v>120</v>
      </c>
      <c r="Y6" s="180"/>
      <c r="Z6" s="179">
        <v>120</v>
      </c>
      <c r="AA6" s="180"/>
      <c r="AB6" s="8">
        <f>SUM(D6:Z6)</f>
        <v>660</v>
      </c>
    </row>
    <row r="7" spans="2:28" ht="18" customHeight="1">
      <c r="B7" s="186"/>
      <c r="C7" s="4" t="s">
        <v>22</v>
      </c>
      <c r="D7" s="179">
        <f>SUM(D5:D6)</f>
        <v>0</v>
      </c>
      <c r="E7" s="180"/>
      <c r="F7" s="179">
        <f>SUM(F5:F6)</f>
        <v>0</v>
      </c>
      <c r="G7" s="180"/>
      <c r="H7" s="179">
        <f aca="true" t="shared" si="0" ref="H7:AB7">SUM(H5:H6)</f>
        <v>42.5</v>
      </c>
      <c r="I7" s="180"/>
      <c r="J7" s="179">
        <f t="shared" si="0"/>
        <v>85</v>
      </c>
      <c r="K7" s="180"/>
      <c r="L7" s="179">
        <f t="shared" si="0"/>
        <v>127.5</v>
      </c>
      <c r="M7" s="180"/>
      <c r="N7" s="179">
        <f t="shared" si="0"/>
        <v>170</v>
      </c>
      <c r="O7" s="180"/>
      <c r="P7" s="179">
        <f t="shared" si="0"/>
        <v>312.5</v>
      </c>
      <c r="Q7" s="180"/>
      <c r="R7" s="179">
        <f t="shared" si="0"/>
        <v>355</v>
      </c>
      <c r="S7" s="180"/>
      <c r="T7" s="179">
        <f t="shared" si="0"/>
        <v>397.5</v>
      </c>
      <c r="U7" s="180"/>
      <c r="V7" s="179">
        <f t="shared" si="0"/>
        <v>460</v>
      </c>
      <c r="W7" s="180"/>
      <c r="X7" s="179">
        <f t="shared" si="0"/>
        <v>502.5</v>
      </c>
      <c r="Y7" s="180"/>
      <c r="Z7" s="179">
        <f t="shared" si="0"/>
        <v>545</v>
      </c>
      <c r="AA7" s="180"/>
      <c r="AB7" s="8">
        <f t="shared" si="0"/>
        <v>2997.5</v>
      </c>
    </row>
    <row r="8" spans="2:28" ht="18" customHeight="1">
      <c r="B8" s="181" t="s">
        <v>23</v>
      </c>
      <c r="C8" s="3" t="s">
        <v>15</v>
      </c>
      <c r="D8" s="179">
        <v>250</v>
      </c>
      <c r="E8" s="180"/>
      <c r="F8" s="179">
        <v>250</v>
      </c>
      <c r="G8" s="180"/>
      <c r="H8" s="179">
        <v>250</v>
      </c>
      <c r="I8" s="180"/>
      <c r="J8" s="179">
        <v>250</v>
      </c>
      <c r="K8" s="180"/>
      <c r="L8" s="179">
        <v>250</v>
      </c>
      <c r="M8" s="180"/>
      <c r="N8" s="179">
        <v>250</v>
      </c>
      <c r="O8" s="180"/>
      <c r="P8" s="179">
        <v>250</v>
      </c>
      <c r="Q8" s="180"/>
      <c r="R8" s="179">
        <v>250</v>
      </c>
      <c r="S8" s="180"/>
      <c r="T8" s="179">
        <v>250</v>
      </c>
      <c r="U8" s="180"/>
      <c r="V8" s="179">
        <v>250</v>
      </c>
      <c r="W8" s="180"/>
      <c r="X8" s="179">
        <v>250</v>
      </c>
      <c r="Y8" s="180"/>
      <c r="Z8" s="179">
        <v>250</v>
      </c>
      <c r="AA8" s="180"/>
      <c r="AB8" s="8">
        <f>SUM(D8:Z8)</f>
        <v>3000</v>
      </c>
    </row>
    <row r="9" spans="2:28" ht="18" customHeight="1">
      <c r="B9" s="181"/>
      <c r="C9" s="3" t="s">
        <v>16</v>
      </c>
      <c r="D9" s="179">
        <v>5</v>
      </c>
      <c r="E9" s="180"/>
      <c r="F9" s="179">
        <v>5</v>
      </c>
      <c r="G9" s="180"/>
      <c r="H9" s="179">
        <v>10</v>
      </c>
      <c r="I9" s="180"/>
      <c r="J9" s="179">
        <v>10</v>
      </c>
      <c r="K9" s="180"/>
      <c r="L9" s="179">
        <v>15</v>
      </c>
      <c r="M9" s="180"/>
      <c r="N9" s="179">
        <v>15</v>
      </c>
      <c r="O9" s="180"/>
      <c r="P9" s="179">
        <v>20</v>
      </c>
      <c r="Q9" s="180"/>
      <c r="R9" s="179">
        <v>20</v>
      </c>
      <c r="S9" s="180"/>
      <c r="T9" s="179">
        <v>25</v>
      </c>
      <c r="U9" s="180"/>
      <c r="V9" s="179">
        <v>25</v>
      </c>
      <c r="W9" s="180"/>
      <c r="X9" s="179">
        <v>30</v>
      </c>
      <c r="Y9" s="180"/>
      <c r="Z9" s="179">
        <v>30</v>
      </c>
      <c r="AA9" s="180"/>
      <c r="AB9" s="8">
        <f>SUM(D9:Z9)</f>
        <v>210</v>
      </c>
    </row>
    <row r="10" spans="2:28" ht="18" customHeight="1">
      <c r="B10" s="181"/>
      <c r="C10" s="3" t="s">
        <v>17</v>
      </c>
      <c r="D10" s="179">
        <v>75</v>
      </c>
      <c r="E10" s="180"/>
      <c r="F10" s="179">
        <v>75</v>
      </c>
      <c r="G10" s="180"/>
      <c r="H10" s="179">
        <v>75</v>
      </c>
      <c r="I10" s="180"/>
      <c r="J10" s="179">
        <v>75</v>
      </c>
      <c r="K10" s="180"/>
      <c r="L10" s="179">
        <v>75</v>
      </c>
      <c r="M10" s="180"/>
      <c r="N10" s="179">
        <v>75</v>
      </c>
      <c r="O10" s="180"/>
      <c r="P10" s="179">
        <v>75</v>
      </c>
      <c r="Q10" s="180"/>
      <c r="R10" s="179">
        <v>75</v>
      </c>
      <c r="S10" s="180"/>
      <c r="T10" s="179">
        <v>75</v>
      </c>
      <c r="U10" s="180"/>
      <c r="V10" s="179">
        <v>75</v>
      </c>
      <c r="W10" s="180"/>
      <c r="X10" s="179">
        <v>75</v>
      </c>
      <c r="Y10" s="180"/>
      <c r="Z10" s="179">
        <v>75</v>
      </c>
      <c r="AA10" s="180"/>
      <c r="AB10" s="8">
        <f>SUM(D10:Z10)</f>
        <v>900</v>
      </c>
    </row>
    <row r="11" spans="2:28" ht="18" customHeight="1">
      <c r="B11" s="181"/>
      <c r="C11" s="3" t="s">
        <v>18</v>
      </c>
      <c r="D11" s="179">
        <v>20</v>
      </c>
      <c r="E11" s="180"/>
      <c r="F11" s="179">
        <v>20</v>
      </c>
      <c r="G11" s="180"/>
      <c r="H11" s="179">
        <v>20</v>
      </c>
      <c r="I11" s="180"/>
      <c r="J11" s="179">
        <v>20</v>
      </c>
      <c r="K11" s="180"/>
      <c r="L11" s="179">
        <v>20</v>
      </c>
      <c r="M11" s="180"/>
      <c r="N11" s="179">
        <v>20</v>
      </c>
      <c r="O11" s="180"/>
      <c r="P11" s="179">
        <v>25</v>
      </c>
      <c r="Q11" s="180"/>
      <c r="R11" s="179">
        <v>25</v>
      </c>
      <c r="S11" s="180"/>
      <c r="T11" s="179">
        <v>25</v>
      </c>
      <c r="U11" s="180"/>
      <c r="V11" s="179">
        <v>25</v>
      </c>
      <c r="W11" s="180"/>
      <c r="X11" s="179">
        <v>25</v>
      </c>
      <c r="Y11" s="180"/>
      <c r="Z11" s="179">
        <v>25</v>
      </c>
      <c r="AA11" s="180"/>
      <c r="AB11" s="8">
        <f>SUM(D11:Z11)</f>
        <v>270</v>
      </c>
    </row>
    <row r="12" spans="2:28" ht="18" customHeight="1">
      <c r="B12" s="181"/>
      <c r="C12" s="3" t="s">
        <v>19</v>
      </c>
      <c r="D12" s="179">
        <v>100</v>
      </c>
      <c r="E12" s="180"/>
      <c r="F12" s="179">
        <v>100</v>
      </c>
      <c r="G12" s="180"/>
      <c r="H12" s="179">
        <v>50</v>
      </c>
      <c r="I12" s="180"/>
      <c r="J12" s="179">
        <v>50</v>
      </c>
      <c r="K12" s="180"/>
      <c r="L12" s="179">
        <v>50</v>
      </c>
      <c r="M12" s="180"/>
      <c r="N12" s="179">
        <v>50</v>
      </c>
      <c r="O12" s="180"/>
      <c r="P12" s="179">
        <v>60</v>
      </c>
      <c r="Q12" s="180"/>
      <c r="R12" s="179">
        <v>60</v>
      </c>
      <c r="S12" s="180"/>
      <c r="T12" s="179">
        <v>60</v>
      </c>
      <c r="U12" s="180"/>
      <c r="V12" s="179">
        <v>60</v>
      </c>
      <c r="W12" s="180"/>
      <c r="X12" s="179">
        <v>60</v>
      </c>
      <c r="Y12" s="180"/>
      <c r="Z12" s="179">
        <v>60</v>
      </c>
      <c r="AA12" s="180"/>
      <c r="AB12" s="8">
        <f>SUM(D12:Z12)</f>
        <v>760</v>
      </c>
    </row>
    <row r="13" spans="2:28" ht="18" customHeight="1">
      <c r="B13" s="181"/>
      <c r="C13" s="4" t="s">
        <v>20</v>
      </c>
      <c r="D13" s="179">
        <f>SUM(D8:D12)</f>
        <v>450</v>
      </c>
      <c r="E13" s="180"/>
      <c r="F13" s="179">
        <f>SUM(F8:F12)</f>
        <v>450</v>
      </c>
      <c r="G13" s="180"/>
      <c r="H13" s="179">
        <f aca="true" t="shared" si="1" ref="H13:AB13">SUM(H8:H12)</f>
        <v>405</v>
      </c>
      <c r="I13" s="180"/>
      <c r="J13" s="179">
        <f t="shared" si="1"/>
        <v>405</v>
      </c>
      <c r="K13" s="180"/>
      <c r="L13" s="179">
        <f t="shared" si="1"/>
        <v>410</v>
      </c>
      <c r="M13" s="180"/>
      <c r="N13" s="179">
        <f t="shared" si="1"/>
        <v>410</v>
      </c>
      <c r="O13" s="180"/>
      <c r="P13" s="179">
        <f t="shared" si="1"/>
        <v>430</v>
      </c>
      <c r="Q13" s="180"/>
      <c r="R13" s="179">
        <f t="shared" si="1"/>
        <v>430</v>
      </c>
      <c r="S13" s="180"/>
      <c r="T13" s="179">
        <f t="shared" si="1"/>
        <v>435</v>
      </c>
      <c r="U13" s="180"/>
      <c r="V13" s="179">
        <f t="shared" si="1"/>
        <v>435</v>
      </c>
      <c r="W13" s="180"/>
      <c r="X13" s="179">
        <f t="shared" si="1"/>
        <v>440</v>
      </c>
      <c r="Y13" s="180"/>
      <c r="Z13" s="179">
        <f t="shared" si="1"/>
        <v>440</v>
      </c>
      <c r="AA13" s="180"/>
      <c r="AB13" s="8">
        <f t="shared" si="1"/>
        <v>5140</v>
      </c>
    </row>
    <row r="14" spans="2:28" ht="18" customHeight="1">
      <c r="B14" s="3"/>
      <c r="C14" s="4" t="s">
        <v>21</v>
      </c>
      <c r="D14" s="179">
        <f>D7-D13</f>
        <v>-450</v>
      </c>
      <c r="E14" s="180"/>
      <c r="F14" s="179">
        <f>F7-F13</f>
        <v>-450</v>
      </c>
      <c r="G14" s="180"/>
      <c r="H14" s="179">
        <f>H7-H13</f>
        <v>-362.5</v>
      </c>
      <c r="I14" s="180"/>
      <c r="J14" s="179">
        <f>J7-J13</f>
        <v>-320</v>
      </c>
      <c r="K14" s="180"/>
      <c r="L14" s="179">
        <f>L7-L13</f>
        <v>-282.5</v>
      </c>
      <c r="M14" s="180"/>
      <c r="N14" s="179">
        <f>N7-N13</f>
        <v>-240</v>
      </c>
      <c r="O14" s="180"/>
      <c r="P14" s="179">
        <f>P7-P13</f>
        <v>-117.5</v>
      </c>
      <c r="Q14" s="180"/>
      <c r="R14" s="179">
        <f>R7-R13</f>
        <v>-75</v>
      </c>
      <c r="S14" s="180"/>
      <c r="T14" s="179">
        <f>T7-T13</f>
        <v>-37.5</v>
      </c>
      <c r="U14" s="180"/>
      <c r="V14" s="179">
        <f>V7-V13</f>
        <v>25</v>
      </c>
      <c r="W14" s="180"/>
      <c r="X14" s="179">
        <f>X7-X13</f>
        <v>62.5</v>
      </c>
      <c r="Y14" s="180"/>
      <c r="Z14" s="179">
        <f>Z7-Z13</f>
        <v>105</v>
      </c>
      <c r="AA14" s="180"/>
      <c r="AB14" s="8">
        <f>AB7-AB13</f>
        <v>-2142.5</v>
      </c>
    </row>
    <row r="16" ht="18" customHeight="1">
      <c r="C16" s="2" t="s">
        <v>25</v>
      </c>
    </row>
    <row r="17" ht="18" customHeight="1">
      <c r="C17" s="2" t="s">
        <v>26</v>
      </c>
    </row>
    <row r="18" ht="18" customHeight="1">
      <c r="C18" s="2" t="s">
        <v>27</v>
      </c>
    </row>
    <row r="19" ht="18" customHeight="1">
      <c r="C19" s="2" t="s">
        <v>30</v>
      </c>
    </row>
    <row r="20" ht="18" customHeight="1">
      <c r="C20" s="2" t="s">
        <v>28</v>
      </c>
    </row>
  </sheetData>
  <mergeCells count="122">
    <mergeCell ref="Z12:AA12"/>
    <mergeCell ref="Z13:AA13"/>
    <mergeCell ref="Z14:AA14"/>
    <mergeCell ref="Z8:AA8"/>
    <mergeCell ref="Z9:AA9"/>
    <mergeCell ref="Z10:AA10"/>
    <mergeCell ref="Z11:AA11"/>
    <mergeCell ref="V14:W14"/>
    <mergeCell ref="X7:Y7"/>
    <mergeCell ref="X8:Y8"/>
    <mergeCell ref="X9:Y9"/>
    <mergeCell ref="X10:Y10"/>
    <mergeCell ref="X11:Y11"/>
    <mergeCell ref="X12:Y12"/>
    <mergeCell ref="X13:Y13"/>
    <mergeCell ref="X14:Y14"/>
    <mergeCell ref="T12:U12"/>
    <mergeCell ref="T13:U13"/>
    <mergeCell ref="T14:U14"/>
    <mergeCell ref="V7:W7"/>
    <mergeCell ref="V8:W8"/>
    <mergeCell ref="V9:W9"/>
    <mergeCell ref="V10:W10"/>
    <mergeCell ref="V11:W11"/>
    <mergeCell ref="V12:W12"/>
    <mergeCell ref="V13:W13"/>
    <mergeCell ref="T8:U8"/>
    <mergeCell ref="T9:U9"/>
    <mergeCell ref="T10:U10"/>
    <mergeCell ref="T11:U11"/>
    <mergeCell ref="P14:Q14"/>
    <mergeCell ref="R7:S7"/>
    <mergeCell ref="R8:S8"/>
    <mergeCell ref="R9:S9"/>
    <mergeCell ref="R10:S10"/>
    <mergeCell ref="R11:S11"/>
    <mergeCell ref="R12:S12"/>
    <mergeCell ref="R13:S13"/>
    <mergeCell ref="R14:S14"/>
    <mergeCell ref="N12:O12"/>
    <mergeCell ref="N13:O13"/>
    <mergeCell ref="N14:O14"/>
    <mergeCell ref="P7:Q7"/>
    <mergeCell ref="P8:Q8"/>
    <mergeCell ref="P9:Q9"/>
    <mergeCell ref="P10:Q10"/>
    <mergeCell ref="P11:Q11"/>
    <mergeCell ref="P12:Q12"/>
    <mergeCell ref="P13:Q13"/>
    <mergeCell ref="N8:O8"/>
    <mergeCell ref="N9:O9"/>
    <mergeCell ref="N10:O10"/>
    <mergeCell ref="N11:O11"/>
    <mergeCell ref="L11:M11"/>
    <mergeCell ref="L12:M12"/>
    <mergeCell ref="L13:M13"/>
    <mergeCell ref="L14:M14"/>
    <mergeCell ref="L7:M7"/>
    <mergeCell ref="L8:M8"/>
    <mergeCell ref="L9:M9"/>
    <mergeCell ref="L10:M10"/>
    <mergeCell ref="H14:I14"/>
    <mergeCell ref="J7:K7"/>
    <mergeCell ref="J8:K8"/>
    <mergeCell ref="J9:K9"/>
    <mergeCell ref="J10:K10"/>
    <mergeCell ref="J11:K11"/>
    <mergeCell ref="J12:K12"/>
    <mergeCell ref="J13:K13"/>
    <mergeCell ref="J14:K14"/>
    <mergeCell ref="H10:I10"/>
    <mergeCell ref="D14:E14"/>
    <mergeCell ref="F7:G7"/>
    <mergeCell ref="F8:G8"/>
    <mergeCell ref="F9:G9"/>
    <mergeCell ref="F10:G10"/>
    <mergeCell ref="F11:G11"/>
    <mergeCell ref="F12:G12"/>
    <mergeCell ref="F13:G13"/>
    <mergeCell ref="F14:G14"/>
    <mergeCell ref="D12:E12"/>
    <mergeCell ref="V6:W6"/>
    <mergeCell ref="X6:Y6"/>
    <mergeCell ref="Z6:AA6"/>
    <mergeCell ref="D7:E7"/>
    <mergeCell ref="H7:I7"/>
    <mergeCell ref="N7:O7"/>
    <mergeCell ref="T7:U7"/>
    <mergeCell ref="Z7:AA7"/>
    <mergeCell ref="N6:O6"/>
    <mergeCell ref="P6:Q6"/>
    <mergeCell ref="R6:S6"/>
    <mergeCell ref="T6:U6"/>
    <mergeCell ref="F6:G6"/>
    <mergeCell ref="H6:I6"/>
    <mergeCell ref="J6:K6"/>
    <mergeCell ref="L6:M6"/>
    <mergeCell ref="Z5:AA5"/>
    <mergeCell ref="J5:K5"/>
    <mergeCell ref="L5:M5"/>
    <mergeCell ref="N5:O5"/>
    <mergeCell ref="P5:Q5"/>
    <mergeCell ref="R5:S5"/>
    <mergeCell ref="T5:U5"/>
    <mergeCell ref="V5:W5"/>
    <mergeCell ref="X5:Y5"/>
    <mergeCell ref="B8:B13"/>
    <mergeCell ref="B3:B7"/>
    <mergeCell ref="D6:E6"/>
    <mergeCell ref="D8:E8"/>
    <mergeCell ref="D9:E9"/>
    <mergeCell ref="D10:E10"/>
    <mergeCell ref="D11:E11"/>
    <mergeCell ref="D13:E13"/>
    <mergeCell ref="D5:E5"/>
    <mergeCell ref="H11:I11"/>
    <mergeCell ref="H12:I12"/>
    <mergeCell ref="H13:I13"/>
    <mergeCell ref="F5:G5"/>
    <mergeCell ref="H5:I5"/>
    <mergeCell ref="H8:I8"/>
    <mergeCell ref="H9:I9"/>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&amp;C&amp;"ＭＳ ゴシック,太字"収支予算書（居宅介護支援の例）</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AN40"/>
  <sheetViews>
    <sheetView tabSelected="1" view="pageBreakPreview" zoomScale="90" zoomScaleSheetLayoutView="90" workbookViewId="0" topLeftCell="A1">
      <selection activeCell="B2" sqref="B2"/>
    </sheetView>
  </sheetViews>
  <sheetFormatPr defaultColWidth="9.140625" defaultRowHeight="12"/>
  <cols>
    <col min="1" max="1" width="6.421875" style="15" customWidth="1"/>
    <col min="2" max="2" width="6.00390625" style="15" bestFit="1" customWidth="1"/>
    <col min="3" max="3" width="3.28125" style="15" bestFit="1" customWidth="1"/>
    <col min="4" max="4" width="9.140625" style="15" customWidth="1"/>
    <col min="5" max="5" width="6.00390625" style="15" bestFit="1" customWidth="1"/>
    <col min="6" max="6" width="20.140625" style="15" customWidth="1"/>
    <col min="7" max="7" width="4.57421875" style="15" customWidth="1"/>
    <col min="8" max="35" width="4.28125" style="15" customWidth="1"/>
    <col min="36" max="38" width="4.421875" style="15" customWidth="1"/>
    <col min="39" max="40" width="5.7109375" style="67" customWidth="1"/>
    <col min="41" max="16384" width="9.140625" style="15" customWidth="1"/>
  </cols>
  <sheetData>
    <row r="1" ht="12">
      <c r="B1" s="66" t="s">
        <v>197</v>
      </c>
    </row>
    <row r="2" spans="2:37" ht="17.25">
      <c r="B2" s="58" t="s">
        <v>141</v>
      </c>
      <c r="I2" s="66"/>
      <c r="S2" s="63" t="s">
        <v>192</v>
      </c>
      <c r="Y2" s="15" t="s">
        <v>142</v>
      </c>
      <c r="AB2" s="64" t="s">
        <v>163</v>
      </c>
      <c r="AC2" s="188"/>
      <c r="AD2" s="188"/>
      <c r="AE2" s="188"/>
      <c r="AF2" s="188"/>
      <c r="AG2" s="188"/>
      <c r="AH2" s="188"/>
      <c r="AI2" s="188"/>
      <c r="AJ2" s="188"/>
      <c r="AK2" s="15" t="s">
        <v>164</v>
      </c>
    </row>
    <row r="3" spans="2:37" ht="14.25">
      <c r="B3" s="59" t="s">
        <v>143</v>
      </c>
      <c r="Y3" s="15" t="s">
        <v>144</v>
      </c>
      <c r="AB3" s="64" t="s">
        <v>165</v>
      </c>
      <c r="AC3" s="189"/>
      <c r="AD3" s="189"/>
      <c r="AE3" s="189"/>
      <c r="AF3" s="189"/>
      <c r="AG3" s="189"/>
      <c r="AH3" s="189"/>
      <c r="AI3" s="189"/>
      <c r="AJ3" s="189"/>
      <c r="AK3" s="15" t="s">
        <v>166</v>
      </c>
    </row>
    <row r="4" spans="2:40" ht="12" customHeight="1">
      <c r="B4" s="190" t="s">
        <v>145</v>
      </c>
      <c r="C4" s="190"/>
      <c r="D4" s="190"/>
      <c r="E4" s="187" t="s">
        <v>146</v>
      </c>
      <c r="F4" s="190" t="s">
        <v>147</v>
      </c>
      <c r="G4" s="190"/>
      <c r="H4" s="196"/>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8"/>
      <c r="AM4" s="187" t="s">
        <v>196</v>
      </c>
      <c r="AN4" s="187" t="s">
        <v>148</v>
      </c>
    </row>
    <row r="5" spans="2:40" ht="18" customHeight="1">
      <c r="B5" s="190"/>
      <c r="C5" s="190"/>
      <c r="D5" s="190"/>
      <c r="E5" s="187"/>
      <c r="F5" s="190"/>
      <c r="G5" s="190"/>
      <c r="H5" s="61">
        <v>1</v>
      </c>
      <c r="I5" s="61">
        <v>2</v>
      </c>
      <c r="J5" s="61">
        <v>3</v>
      </c>
      <c r="K5" s="61">
        <v>4</v>
      </c>
      <c r="L5" s="61">
        <v>5</v>
      </c>
      <c r="M5" s="61">
        <v>6</v>
      </c>
      <c r="N5" s="61">
        <v>7</v>
      </c>
      <c r="O5" s="61">
        <v>8</v>
      </c>
      <c r="P5" s="61">
        <v>9</v>
      </c>
      <c r="Q5" s="61">
        <v>10</v>
      </c>
      <c r="R5" s="61">
        <v>11</v>
      </c>
      <c r="S5" s="61">
        <v>12</v>
      </c>
      <c r="T5" s="61">
        <v>13</v>
      </c>
      <c r="U5" s="61">
        <v>14</v>
      </c>
      <c r="V5" s="61">
        <v>15</v>
      </c>
      <c r="W5" s="61">
        <v>16</v>
      </c>
      <c r="X5" s="61">
        <v>17</v>
      </c>
      <c r="Y5" s="61">
        <v>18</v>
      </c>
      <c r="Z5" s="61">
        <v>19</v>
      </c>
      <c r="AA5" s="61">
        <v>20</v>
      </c>
      <c r="AB5" s="61">
        <v>21</v>
      </c>
      <c r="AC5" s="61">
        <v>22</v>
      </c>
      <c r="AD5" s="61">
        <v>23</v>
      </c>
      <c r="AE5" s="61">
        <v>24</v>
      </c>
      <c r="AF5" s="61">
        <v>25</v>
      </c>
      <c r="AG5" s="61">
        <v>26</v>
      </c>
      <c r="AH5" s="61">
        <v>27</v>
      </c>
      <c r="AI5" s="61">
        <v>28</v>
      </c>
      <c r="AJ5" s="61">
        <v>29</v>
      </c>
      <c r="AK5" s="61">
        <v>30</v>
      </c>
      <c r="AL5" s="61">
        <v>31</v>
      </c>
      <c r="AM5" s="187"/>
      <c r="AN5" s="187"/>
    </row>
    <row r="6" spans="2:40" ht="18" customHeight="1">
      <c r="B6" s="190"/>
      <c r="C6" s="190"/>
      <c r="D6" s="190"/>
      <c r="E6" s="187"/>
      <c r="F6" s="190"/>
      <c r="G6" s="190"/>
      <c r="H6" s="60" t="s">
        <v>154</v>
      </c>
      <c r="I6" s="60" t="s">
        <v>153</v>
      </c>
      <c r="J6" s="60" t="s">
        <v>155</v>
      </c>
      <c r="K6" s="60" t="s">
        <v>156</v>
      </c>
      <c r="L6" s="60" t="s">
        <v>157</v>
      </c>
      <c r="M6" s="60" t="s">
        <v>158</v>
      </c>
      <c r="N6" s="60" t="s">
        <v>159</v>
      </c>
      <c r="O6" s="60" t="s">
        <v>160</v>
      </c>
      <c r="P6" s="60" t="s">
        <v>153</v>
      </c>
      <c r="Q6" s="60" t="s">
        <v>155</v>
      </c>
      <c r="R6" s="60" t="s">
        <v>156</v>
      </c>
      <c r="S6" s="60" t="s">
        <v>157</v>
      </c>
      <c r="T6" s="60" t="s">
        <v>158</v>
      </c>
      <c r="U6" s="60" t="s">
        <v>159</v>
      </c>
      <c r="V6" s="60" t="s">
        <v>160</v>
      </c>
      <c r="W6" s="60" t="s">
        <v>153</v>
      </c>
      <c r="X6" s="60" t="s">
        <v>155</v>
      </c>
      <c r="Y6" s="60" t="s">
        <v>156</v>
      </c>
      <c r="Z6" s="60" t="s">
        <v>157</v>
      </c>
      <c r="AA6" s="60" t="s">
        <v>158</v>
      </c>
      <c r="AB6" s="60" t="s">
        <v>159</v>
      </c>
      <c r="AC6" s="60" t="s">
        <v>160</v>
      </c>
      <c r="AD6" s="60" t="s">
        <v>153</v>
      </c>
      <c r="AE6" s="60" t="s">
        <v>155</v>
      </c>
      <c r="AF6" s="60" t="s">
        <v>156</v>
      </c>
      <c r="AG6" s="60" t="s">
        <v>157</v>
      </c>
      <c r="AH6" s="60" t="s">
        <v>158</v>
      </c>
      <c r="AI6" s="60" t="s">
        <v>159</v>
      </c>
      <c r="AJ6" s="60" t="s">
        <v>193</v>
      </c>
      <c r="AK6" s="60" t="s">
        <v>194</v>
      </c>
      <c r="AL6" s="60" t="s">
        <v>195</v>
      </c>
      <c r="AM6" s="187"/>
      <c r="AN6" s="187"/>
    </row>
    <row r="7" spans="1:40" ht="12">
      <c r="A7" s="195" t="s">
        <v>167</v>
      </c>
      <c r="B7" s="191" t="s">
        <v>161</v>
      </c>
      <c r="C7" s="191"/>
      <c r="D7" s="191"/>
      <c r="E7" s="190" t="s">
        <v>170</v>
      </c>
      <c r="F7" s="190" t="s">
        <v>168</v>
      </c>
      <c r="G7" s="60" t="s">
        <v>149</v>
      </c>
      <c r="H7" s="68">
        <v>6</v>
      </c>
      <c r="I7" s="68">
        <v>3</v>
      </c>
      <c r="J7" s="68"/>
      <c r="K7" s="68"/>
      <c r="L7" s="68">
        <v>8</v>
      </c>
      <c r="M7" s="68">
        <v>8</v>
      </c>
      <c r="N7" s="68">
        <v>6</v>
      </c>
      <c r="O7" s="68">
        <v>3</v>
      </c>
      <c r="P7" s="68"/>
      <c r="Q7" s="68"/>
      <c r="R7" s="68">
        <v>8</v>
      </c>
      <c r="S7" s="68">
        <v>8</v>
      </c>
      <c r="T7" s="68">
        <v>6</v>
      </c>
      <c r="U7" s="68">
        <v>3</v>
      </c>
      <c r="V7" s="68"/>
      <c r="W7" s="68">
        <v>8</v>
      </c>
      <c r="X7" s="68">
        <v>8</v>
      </c>
      <c r="Y7" s="68">
        <v>8</v>
      </c>
      <c r="Z7" s="68">
        <v>6</v>
      </c>
      <c r="AA7" s="68">
        <v>3</v>
      </c>
      <c r="AB7" s="68"/>
      <c r="AC7" s="68"/>
      <c r="AD7" s="68">
        <v>8</v>
      </c>
      <c r="AE7" s="68">
        <v>8</v>
      </c>
      <c r="AF7" s="68">
        <v>6</v>
      </c>
      <c r="AG7" s="68">
        <v>3</v>
      </c>
      <c r="AH7" s="68"/>
      <c r="AI7" s="68">
        <v>8</v>
      </c>
      <c r="AJ7" s="68">
        <v>3</v>
      </c>
      <c r="AK7" s="68"/>
      <c r="AL7" s="68">
        <v>8</v>
      </c>
      <c r="AM7" s="69">
        <f>SUM(H7:AL7)</f>
        <v>136</v>
      </c>
      <c r="AN7" s="193">
        <v>4</v>
      </c>
    </row>
    <row r="8" spans="1:40" ht="13.5" customHeight="1">
      <c r="A8" s="195"/>
      <c r="B8" s="191"/>
      <c r="C8" s="191"/>
      <c r="D8" s="191"/>
      <c r="E8" s="190"/>
      <c r="F8" s="190"/>
      <c r="G8" s="60" t="s">
        <v>150</v>
      </c>
      <c r="H8" s="68">
        <v>2</v>
      </c>
      <c r="I8" s="68">
        <v>5</v>
      </c>
      <c r="J8" s="68"/>
      <c r="K8" s="68"/>
      <c r="L8" s="68"/>
      <c r="M8" s="68"/>
      <c r="N8" s="68">
        <v>2</v>
      </c>
      <c r="O8" s="68">
        <v>5</v>
      </c>
      <c r="P8" s="68"/>
      <c r="Q8" s="68"/>
      <c r="R8" s="68"/>
      <c r="S8" s="68"/>
      <c r="T8" s="68">
        <v>2</v>
      </c>
      <c r="U8" s="68">
        <v>5</v>
      </c>
      <c r="V8" s="68"/>
      <c r="W8" s="68"/>
      <c r="X8" s="68"/>
      <c r="Y8" s="68"/>
      <c r="Z8" s="68">
        <v>2</v>
      </c>
      <c r="AA8" s="68">
        <v>5</v>
      </c>
      <c r="AB8" s="68"/>
      <c r="AC8" s="68"/>
      <c r="AD8" s="68"/>
      <c r="AE8" s="68"/>
      <c r="AF8" s="68">
        <v>2</v>
      </c>
      <c r="AG8" s="68">
        <v>5</v>
      </c>
      <c r="AH8" s="68"/>
      <c r="AI8" s="68"/>
      <c r="AJ8" s="68">
        <v>5</v>
      </c>
      <c r="AK8" s="68"/>
      <c r="AL8" s="68"/>
      <c r="AM8" s="69">
        <f aca="true" t="shared" si="0" ref="AM8:AM26">SUM(H8:AL8)</f>
        <v>40</v>
      </c>
      <c r="AN8" s="194"/>
    </row>
    <row r="9" spans="1:40" ht="13.5" customHeight="1">
      <c r="A9" s="195"/>
      <c r="B9" s="190" t="s">
        <v>162</v>
      </c>
      <c r="C9" s="190"/>
      <c r="D9" s="190"/>
      <c r="E9" s="190" t="s">
        <v>170</v>
      </c>
      <c r="F9" s="190" t="s">
        <v>168</v>
      </c>
      <c r="G9" s="60" t="s">
        <v>149</v>
      </c>
      <c r="H9" s="68">
        <v>8</v>
      </c>
      <c r="I9" s="68">
        <v>8</v>
      </c>
      <c r="J9" s="68">
        <v>6</v>
      </c>
      <c r="K9" s="68">
        <v>3</v>
      </c>
      <c r="L9" s="68"/>
      <c r="M9" s="68"/>
      <c r="N9" s="68">
        <v>8</v>
      </c>
      <c r="O9" s="68">
        <v>8</v>
      </c>
      <c r="P9" s="68">
        <v>6</v>
      </c>
      <c r="Q9" s="68">
        <v>3</v>
      </c>
      <c r="R9" s="68"/>
      <c r="S9" s="68"/>
      <c r="T9" s="68">
        <v>8</v>
      </c>
      <c r="U9" s="68">
        <v>8</v>
      </c>
      <c r="V9" s="68">
        <v>6</v>
      </c>
      <c r="W9" s="68">
        <v>3</v>
      </c>
      <c r="X9" s="68"/>
      <c r="Y9" s="68"/>
      <c r="Z9" s="68">
        <v>8</v>
      </c>
      <c r="AA9" s="68">
        <v>8</v>
      </c>
      <c r="AB9" s="68">
        <v>6</v>
      </c>
      <c r="AC9" s="68">
        <v>3</v>
      </c>
      <c r="AD9" s="68"/>
      <c r="AE9" s="68"/>
      <c r="AF9" s="68">
        <v>8</v>
      </c>
      <c r="AG9" s="68">
        <v>8</v>
      </c>
      <c r="AH9" s="68">
        <v>6</v>
      </c>
      <c r="AI9" s="68">
        <v>3</v>
      </c>
      <c r="AJ9" s="68">
        <v>8</v>
      </c>
      <c r="AK9" s="68">
        <v>6</v>
      </c>
      <c r="AL9" s="68">
        <v>3</v>
      </c>
      <c r="AM9" s="69">
        <f t="shared" si="0"/>
        <v>142</v>
      </c>
      <c r="AN9" s="194"/>
    </row>
    <row r="10" spans="1:40" ht="13.5" customHeight="1">
      <c r="A10" s="195"/>
      <c r="B10" s="190"/>
      <c r="C10" s="190"/>
      <c r="D10" s="190"/>
      <c r="E10" s="190"/>
      <c r="F10" s="190"/>
      <c r="G10" s="60" t="s">
        <v>150</v>
      </c>
      <c r="H10" s="68"/>
      <c r="I10" s="68"/>
      <c r="J10" s="68">
        <v>2</v>
      </c>
      <c r="K10" s="68">
        <v>5</v>
      </c>
      <c r="L10" s="68"/>
      <c r="M10" s="68"/>
      <c r="N10" s="68"/>
      <c r="O10" s="68"/>
      <c r="P10" s="68">
        <v>2</v>
      </c>
      <c r="Q10" s="68">
        <v>5</v>
      </c>
      <c r="R10" s="68"/>
      <c r="S10" s="68"/>
      <c r="T10" s="68"/>
      <c r="U10" s="68"/>
      <c r="V10" s="68">
        <v>2</v>
      </c>
      <c r="W10" s="68">
        <v>5</v>
      </c>
      <c r="X10" s="68"/>
      <c r="Y10" s="68"/>
      <c r="Z10" s="68"/>
      <c r="AA10" s="68"/>
      <c r="AB10" s="68">
        <v>2</v>
      </c>
      <c r="AC10" s="68">
        <v>5</v>
      </c>
      <c r="AD10" s="68"/>
      <c r="AE10" s="68"/>
      <c r="AF10" s="68"/>
      <c r="AG10" s="68"/>
      <c r="AH10" s="68">
        <v>2</v>
      </c>
      <c r="AI10" s="68">
        <v>5</v>
      </c>
      <c r="AJ10" s="68"/>
      <c r="AK10" s="68">
        <v>2</v>
      </c>
      <c r="AL10" s="68">
        <v>5</v>
      </c>
      <c r="AM10" s="69">
        <f t="shared" si="0"/>
        <v>42</v>
      </c>
      <c r="AN10" s="194"/>
    </row>
    <row r="11" spans="1:40" ht="13.5" customHeight="1">
      <c r="A11" s="195"/>
      <c r="B11" s="190" t="s">
        <v>162</v>
      </c>
      <c r="C11" s="190"/>
      <c r="D11" s="190"/>
      <c r="E11" s="190" t="s">
        <v>170</v>
      </c>
      <c r="F11" s="190" t="s">
        <v>168</v>
      </c>
      <c r="G11" s="60" t="s">
        <v>149</v>
      </c>
      <c r="H11" s="68"/>
      <c r="I11" s="68">
        <v>8</v>
      </c>
      <c r="J11" s="68">
        <v>8</v>
      </c>
      <c r="K11" s="68">
        <v>8</v>
      </c>
      <c r="L11" s="68">
        <v>6</v>
      </c>
      <c r="M11" s="68">
        <v>3</v>
      </c>
      <c r="N11" s="68"/>
      <c r="O11" s="68"/>
      <c r="P11" s="68">
        <v>8</v>
      </c>
      <c r="Q11" s="68">
        <v>8</v>
      </c>
      <c r="R11" s="68">
        <v>6</v>
      </c>
      <c r="S11" s="68">
        <v>3</v>
      </c>
      <c r="T11" s="68"/>
      <c r="U11" s="68"/>
      <c r="V11" s="68">
        <v>8</v>
      </c>
      <c r="W11" s="68">
        <v>8</v>
      </c>
      <c r="X11" s="68">
        <v>6</v>
      </c>
      <c r="Y11" s="68">
        <v>3</v>
      </c>
      <c r="Z11" s="68"/>
      <c r="AA11" s="68">
        <v>8</v>
      </c>
      <c r="AB11" s="68">
        <v>8</v>
      </c>
      <c r="AC11" s="68">
        <v>8</v>
      </c>
      <c r="AD11" s="68">
        <v>6</v>
      </c>
      <c r="AE11" s="68">
        <v>3</v>
      </c>
      <c r="AF11" s="68"/>
      <c r="AG11" s="68"/>
      <c r="AH11" s="68">
        <v>8</v>
      </c>
      <c r="AI11" s="68">
        <v>8</v>
      </c>
      <c r="AJ11" s="68"/>
      <c r="AK11" s="68">
        <v>8</v>
      </c>
      <c r="AL11" s="68">
        <v>8</v>
      </c>
      <c r="AM11" s="69">
        <f t="shared" si="0"/>
        <v>148</v>
      </c>
      <c r="AN11" s="194"/>
    </row>
    <row r="12" spans="1:40" ht="13.5" customHeight="1">
      <c r="A12" s="195"/>
      <c r="B12" s="190"/>
      <c r="C12" s="190"/>
      <c r="D12" s="190"/>
      <c r="E12" s="190"/>
      <c r="F12" s="190"/>
      <c r="G12" s="60" t="s">
        <v>150</v>
      </c>
      <c r="H12" s="68"/>
      <c r="I12" s="68"/>
      <c r="J12" s="68"/>
      <c r="K12" s="68"/>
      <c r="L12" s="68">
        <v>2</v>
      </c>
      <c r="M12" s="68">
        <v>5</v>
      </c>
      <c r="N12" s="68"/>
      <c r="O12" s="68"/>
      <c r="P12" s="68"/>
      <c r="Q12" s="68"/>
      <c r="R12" s="68">
        <v>2</v>
      </c>
      <c r="S12" s="68">
        <v>5</v>
      </c>
      <c r="T12" s="68"/>
      <c r="U12" s="68"/>
      <c r="V12" s="68"/>
      <c r="W12" s="68"/>
      <c r="X12" s="68">
        <v>2</v>
      </c>
      <c r="Y12" s="68">
        <v>5</v>
      </c>
      <c r="Z12" s="68"/>
      <c r="AA12" s="68"/>
      <c r="AB12" s="68"/>
      <c r="AC12" s="68"/>
      <c r="AD12" s="68">
        <v>2</v>
      </c>
      <c r="AE12" s="68">
        <v>5</v>
      </c>
      <c r="AF12" s="68"/>
      <c r="AG12" s="68"/>
      <c r="AH12" s="68"/>
      <c r="AI12" s="68"/>
      <c r="AJ12" s="68"/>
      <c r="AK12" s="68"/>
      <c r="AL12" s="68"/>
      <c r="AM12" s="69">
        <f t="shared" si="0"/>
        <v>28</v>
      </c>
      <c r="AN12" s="194"/>
    </row>
    <row r="13" spans="1:40" ht="13.5" customHeight="1">
      <c r="A13" s="195"/>
      <c r="B13" s="190" t="s">
        <v>162</v>
      </c>
      <c r="C13" s="190"/>
      <c r="D13" s="190"/>
      <c r="E13" s="190" t="s">
        <v>170</v>
      </c>
      <c r="F13" s="190" t="s">
        <v>168</v>
      </c>
      <c r="G13" s="60" t="s">
        <v>149</v>
      </c>
      <c r="H13" s="68">
        <v>8</v>
      </c>
      <c r="I13" s="68"/>
      <c r="J13" s="68">
        <v>8</v>
      </c>
      <c r="K13" s="68">
        <v>8</v>
      </c>
      <c r="L13" s="68">
        <v>8</v>
      </c>
      <c r="M13" s="68">
        <v>8</v>
      </c>
      <c r="N13" s="68"/>
      <c r="O13" s="68">
        <v>8</v>
      </c>
      <c r="P13" s="68"/>
      <c r="Q13" s="68">
        <v>8</v>
      </c>
      <c r="R13" s="68">
        <v>8</v>
      </c>
      <c r="S13" s="68">
        <v>8</v>
      </c>
      <c r="T13" s="68"/>
      <c r="U13" s="68">
        <v>8</v>
      </c>
      <c r="V13" s="68">
        <v>8</v>
      </c>
      <c r="W13" s="68"/>
      <c r="X13" s="68">
        <v>8</v>
      </c>
      <c r="Y13" s="68">
        <v>8</v>
      </c>
      <c r="Z13" s="68">
        <v>8</v>
      </c>
      <c r="AA13" s="68"/>
      <c r="AB13" s="68">
        <v>8</v>
      </c>
      <c r="AC13" s="68">
        <v>8</v>
      </c>
      <c r="AD13" s="68"/>
      <c r="AE13" s="68">
        <v>8</v>
      </c>
      <c r="AF13" s="68">
        <v>8</v>
      </c>
      <c r="AG13" s="68">
        <v>8</v>
      </c>
      <c r="AH13" s="68">
        <v>8</v>
      </c>
      <c r="AI13" s="68"/>
      <c r="AJ13" s="68">
        <v>8</v>
      </c>
      <c r="AK13" s="68">
        <v>8</v>
      </c>
      <c r="AL13" s="68"/>
      <c r="AM13" s="69">
        <f t="shared" si="0"/>
        <v>176</v>
      </c>
      <c r="AN13" s="194"/>
    </row>
    <row r="14" spans="1:40" ht="13.5" customHeight="1">
      <c r="A14" s="195"/>
      <c r="B14" s="190"/>
      <c r="C14" s="190"/>
      <c r="D14" s="190"/>
      <c r="E14" s="190"/>
      <c r="F14" s="190"/>
      <c r="G14" s="60" t="s">
        <v>150</v>
      </c>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9">
        <f t="shared" si="0"/>
        <v>0</v>
      </c>
      <c r="AN14" s="194"/>
    </row>
    <row r="15" spans="2:40" ht="14.25" customHeight="1">
      <c r="B15" s="190" t="s">
        <v>187</v>
      </c>
      <c r="C15" s="192"/>
      <c r="D15" s="192"/>
      <c r="E15" s="192"/>
      <c r="F15" s="190" t="s">
        <v>151</v>
      </c>
      <c r="G15" s="190"/>
      <c r="H15" s="68">
        <f>SUM(H7+H9+H11+H13)</f>
        <v>22</v>
      </c>
      <c r="I15" s="68">
        <f aca="true" t="shared" si="1" ref="I15:AI15">SUM(I7+I9+I11+I13)</f>
        <v>19</v>
      </c>
      <c r="J15" s="68">
        <f t="shared" si="1"/>
        <v>22</v>
      </c>
      <c r="K15" s="68">
        <f t="shared" si="1"/>
        <v>19</v>
      </c>
      <c r="L15" s="68">
        <f t="shared" si="1"/>
        <v>22</v>
      </c>
      <c r="M15" s="68">
        <f t="shared" si="1"/>
        <v>19</v>
      </c>
      <c r="N15" s="68">
        <f t="shared" si="1"/>
        <v>14</v>
      </c>
      <c r="O15" s="68">
        <f t="shared" si="1"/>
        <v>19</v>
      </c>
      <c r="P15" s="68">
        <f t="shared" si="1"/>
        <v>14</v>
      </c>
      <c r="Q15" s="68">
        <f t="shared" si="1"/>
        <v>19</v>
      </c>
      <c r="R15" s="68">
        <f t="shared" si="1"/>
        <v>22</v>
      </c>
      <c r="S15" s="68">
        <f t="shared" si="1"/>
        <v>19</v>
      </c>
      <c r="T15" s="68">
        <f t="shared" si="1"/>
        <v>14</v>
      </c>
      <c r="U15" s="68">
        <f t="shared" si="1"/>
        <v>19</v>
      </c>
      <c r="V15" s="68">
        <f t="shared" si="1"/>
        <v>22</v>
      </c>
      <c r="W15" s="68">
        <f t="shared" si="1"/>
        <v>19</v>
      </c>
      <c r="X15" s="68">
        <f t="shared" si="1"/>
        <v>22</v>
      </c>
      <c r="Y15" s="68">
        <f t="shared" si="1"/>
        <v>19</v>
      </c>
      <c r="Z15" s="68">
        <f t="shared" si="1"/>
        <v>22</v>
      </c>
      <c r="AA15" s="68">
        <f t="shared" si="1"/>
        <v>19</v>
      </c>
      <c r="AB15" s="68">
        <f t="shared" si="1"/>
        <v>22</v>
      </c>
      <c r="AC15" s="68">
        <f t="shared" si="1"/>
        <v>19</v>
      </c>
      <c r="AD15" s="68">
        <f t="shared" si="1"/>
        <v>14</v>
      </c>
      <c r="AE15" s="68">
        <f t="shared" si="1"/>
        <v>19</v>
      </c>
      <c r="AF15" s="68">
        <f t="shared" si="1"/>
        <v>22</v>
      </c>
      <c r="AG15" s="68">
        <f t="shared" si="1"/>
        <v>19</v>
      </c>
      <c r="AH15" s="68">
        <f t="shared" si="1"/>
        <v>22</v>
      </c>
      <c r="AI15" s="68">
        <f t="shared" si="1"/>
        <v>19</v>
      </c>
      <c r="AJ15" s="68">
        <f aca="true" t="shared" si="2" ref="AJ15:AL16">SUM(AJ7+AJ9+AJ11+AJ13)</f>
        <v>19</v>
      </c>
      <c r="AK15" s="68">
        <f t="shared" si="2"/>
        <v>22</v>
      </c>
      <c r="AL15" s="68">
        <f t="shared" si="2"/>
        <v>19</v>
      </c>
      <c r="AM15" s="69">
        <f t="shared" si="0"/>
        <v>602</v>
      </c>
      <c r="AN15" s="69"/>
    </row>
    <row r="16" spans="2:40" ht="14.25" customHeight="1">
      <c r="B16" s="190" t="s">
        <v>188</v>
      </c>
      <c r="C16" s="192"/>
      <c r="D16" s="192"/>
      <c r="E16" s="192"/>
      <c r="F16" s="191" t="s">
        <v>186</v>
      </c>
      <c r="G16" s="191"/>
      <c r="H16" s="68">
        <f>SUM(H8+H10+H12+H14)</f>
        <v>2</v>
      </c>
      <c r="I16" s="68">
        <f aca="true" t="shared" si="3" ref="I16:AI16">SUM(I8+I10+I12+I14)</f>
        <v>5</v>
      </c>
      <c r="J16" s="68">
        <f t="shared" si="3"/>
        <v>2</v>
      </c>
      <c r="K16" s="68">
        <f t="shared" si="3"/>
        <v>5</v>
      </c>
      <c r="L16" s="68">
        <f t="shared" si="3"/>
        <v>2</v>
      </c>
      <c r="M16" s="68">
        <f t="shared" si="3"/>
        <v>5</v>
      </c>
      <c r="N16" s="68">
        <f t="shared" si="3"/>
        <v>2</v>
      </c>
      <c r="O16" s="68">
        <f t="shared" si="3"/>
        <v>5</v>
      </c>
      <c r="P16" s="68">
        <f t="shared" si="3"/>
        <v>2</v>
      </c>
      <c r="Q16" s="68">
        <f t="shared" si="3"/>
        <v>5</v>
      </c>
      <c r="R16" s="68">
        <f t="shared" si="3"/>
        <v>2</v>
      </c>
      <c r="S16" s="68">
        <f t="shared" si="3"/>
        <v>5</v>
      </c>
      <c r="T16" s="68">
        <f t="shared" si="3"/>
        <v>2</v>
      </c>
      <c r="U16" s="68">
        <f t="shared" si="3"/>
        <v>5</v>
      </c>
      <c r="V16" s="68">
        <f t="shared" si="3"/>
        <v>2</v>
      </c>
      <c r="W16" s="68">
        <f t="shared" si="3"/>
        <v>5</v>
      </c>
      <c r="X16" s="68">
        <f t="shared" si="3"/>
        <v>2</v>
      </c>
      <c r="Y16" s="68">
        <f t="shared" si="3"/>
        <v>5</v>
      </c>
      <c r="Z16" s="68">
        <f t="shared" si="3"/>
        <v>2</v>
      </c>
      <c r="AA16" s="68">
        <f t="shared" si="3"/>
        <v>5</v>
      </c>
      <c r="AB16" s="68">
        <f t="shared" si="3"/>
        <v>2</v>
      </c>
      <c r="AC16" s="68">
        <f t="shared" si="3"/>
        <v>5</v>
      </c>
      <c r="AD16" s="68">
        <f t="shared" si="3"/>
        <v>2</v>
      </c>
      <c r="AE16" s="68">
        <f t="shared" si="3"/>
        <v>5</v>
      </c>
      <c r="AF16" s="68">
        <f t="shared" si="3"/>
        <v>2</v>
      </c>
      <c r="AG16" s="68">
        <f t="shared" si="3"/>
        <v>5</v>
      </c>
      <c r="AH16" s="68">
        <f t="shared" si="3"/>
        <v>2</v>
      </c>
      <c r="AI16" s="68">
        <f t="shared" si="3"/>
        <v>5</v>
      </c>
      <c r="AJ16" s="68">
        <f t="shared" si="2"/>
        <v>5</v>
      </c>
      <c r="AK16" s="68">
        <f t="shared" si="2"/>
        <v>2</v>
      </c>
      <c r="AL16" s="68">
        <f t="shared" si="2"/>
        <v>5</v>
      </c>
      <c r="AM16" s="69">
        <f t="shared" si="0"/>
        <v>110</v>
      </c>
      <c r="AN16" s="69"/>
    </row>
    <row r="17" spans="1:40" ht="13.5" customHeight="1">
      <c r="A17" s="195" t="s">
        <v>169</v>
      </c>
      <c r="B17" s="191" t="s">
        <v>161</v>
      </c>
      <c r="C17" s="191"/>
      <c r="D17" s="191"/>
      <c r="E17" s="190" t="s">
        <v>170</v>
      </c>
      <c r="F17" s="190" t="s">
        <v>168</v>
      </c>
      <c r="G17" s="60" t="s">
        <v>149</v>
      </c>
      <c r="H17" s="68">
        <v>8</v>
      </c>
      <c r="I17" s="68">
        <v>6</v>
      </c>
      <c r="J17" s="68">
        <v>3</v>
      </c>
      <c r="K17" s="68"/>
      <c r="L17" s="68"/>
      <c r="M17" s="68">
        <v>8</v>
      </c>
      <c r="N17" s="68">
        <v>8</v>
      </c>
      <c r="O17" s="68">
        <v>6</v>
      </c>
      <c r="P17" s="68">
        <v>3</v>
      </c>
      <c r="Q17" s="68"/>
      <c r="R17" s="68">
        <v>8</v>
      </c>
      <c r="S17" s="68">
        <v>8</v>
      </c>
      <c r="T17" s="68">
        <v>8</v>
      </c>
      <c r="U17" s="68">
        <v>6</v>
      </c>
      <c r="V17" s="68">
        <v>3</v>
      </c>
      <c r="W17" s="68"/>
      <c r="X17" s="68"/>
      <c r="Y17" s="68">
        <v>8</v>
      </c>
      <c r="Z17" s="68">
        <v>8</v>
      </c>
      <c r="AA17" s="68">
        <v>6</v>
      </c>
      <c r="AB17" s="68">
        <v>3</v>
      </c>
      <c r="AC17" s="68"/>
      <c r="AD17" s="68"/>
      <c r="AE17" s="68">
        <v>8</v>
      </c>
      <c r="AF17" s="68">
        <v>8</v>
      </c>
      <c r="AG17" s="68">
        <v>6</v>
      </c>
      <c r="AH17" s="68">
        <v>3</v>
      </c>
      <c r="AI17" s="68"/>
      <c r="AJ17" s="68">
        <v>6</v>
      </c>
      <c r="AK17" s="68">
        <v>3</v>
      </c>
      <c r="AL17" s="68"/>
      <c r="AM17" s="69">
        <f t="shared" si="0"/>
        <v>134</v>
      </c>
      <c r="AN17" s="193">
        <v>4</v>
      </c>
    </row>
    <row r="18" spans="1:40" ht="13.5" customHeight="1">
      <c r="A18" s="195"/>
      <c r="B18" s="191"/>
      <c r="C18" s="191"/>
      <c r="D18" s="191"/>
      <c r="E18" s="190"/>
      <c r="F18" s="190"/>
      <c r="G18" s="60" t="s">
        <v>150</v>
      </c>
      <c r="H18" s="68"/>
      <c r="I18" s="68">
        <v>2</v>
      </c>
      <c r="J18" s="68">
        <v>5</v>
      </c>
      <c r="K18" s="68"/>
      <c r="L18" s="68"/>
      <c r="M18" s="68"/>
      <c r="N18" s="68"/>
      <c r="O18" s="68">
        <v>2</v>
      </c>
      <c r="P18" s="68">
        <v>5</v>
      </c>
      <c r="Q18" s="68"/>
      <c r="R18" s="68"/>
      <c r="S18" s="68"/>
      <c r="T18" s="68"/>
      <c r="U18" s="68">
        <v>2</v>
      </c>
      <c r="V18" s="68">
        <v>5</v>
      </c>
      <c r="W18" s="68"/>
      <c r="X18" s="68"/>
      <c r="Y18" s="68"/>
      <c r="Z18" s="68"/>
      <c r="AA18" s="68">
        <v>2</v>
      </c>
      <c r="AB18" s="68">
        <v>5</v>
      </c>
      <c r="AC18" s="68"/>
      <c r="AD18" s="68"/>
      <c r="AE18" s="68"/>
      <c r="AF18" s="68"/>
      <c r="AG18" s="68">
        <v>2</v>
      </c>
      <c r="AH18" s="68">
        <v>5</v>
      </c>
      <c r="AI18" s="68"/>
      <c r="AJ18" s="68">
        <v>2</v>
      </c>
      <c r="AK18" s="68">
        <v>5</v>
      </c>
      <c r="AL18" s="68"/>
      <c r="AM18" s="69">
        <f t="shared" si="0"/>
        <v>42</v>
      </c>
      <c r="AN18" s="194"/>
    </row>
    <row r="19" spans="1:40" ht="13.5" customHeight="1">
      <c r="A19" s="195"/>
      <c r="B19" s="190" t="s">
        <v>162</v>
      </c>
      <c r="C19" s="190"/>
      <c r="D19" s="190"/>
      <c r="E19" s="190" t="s">
        <v>170</v>
      </c>
      <c r="F19" s="190" t="s">
        <v>168</v>
      </c>
      <c r="G19" s="60" t="s">
        <v>149</v>
      </c>
      <c r="H19" s="68"/>
      <c r="I19" s="68">
        <v>8</v>
      </c>
      <c r="J19" s="68">
        <v>8</v>
      </c>
      <c r="K19" s="68">
        <v>6</v>
      </c>
      <c r="L19" s="68">
        <v>3</v>
      </c>
      <c r="M19" s="68"/>
      <c r="N19" s="68"/>
      <c r="O19" s="68">
        <v>8</v>
      </c>
      <c r="P19" s="68">
        <v>8</v>
      </c>
      <c r="Q19" s="68">
        <v>6</v>
      </c>
      <c r="R19" s="68">
        <v>3</v>
      </c>
      <c r="S19" s="68"/>
      <c r="T19" s="68"/>
      <c r="U19" s="68">
        <v>8</v>
      </c>
      <c r="V19" s="68">
        <v>8</v>
      </c>
      <c r="W19" s="68">
        <v>6</v>
      </c>
      <c r="X19" s="68">
        <v>3</v>
      </c>
      <c r="Y19" s="68"/>
      <c r="Z19" s="68"/>
      <c r="AA19" s="68">
        <v>8</v>
      </c>
      <c r="AB19" s="68">
        <v>8</v>
      </c>
      <c r="AC19" s="68">
        <v>6</v>
      </c>
      <c r="AD19" s="68">
        <v>3</v>
      </c>
      <c r="AE19" s="68"/>
      <c r="AF19" s="68">
        <v>8</v>
      </c>
      <c r="AG19" s="68">
        <v>8</v>
      </c>
      <c r="AH19" s="68">
        <v>8</v>
      </c>
      <c r="AI19" s="68">
        <v>6</v>
      </c>
      <c r="AJ19" s="68">
        <v>8</v>
      </c>
      <c r="AK19" s="68">
        <v>8</v>
      </c>
      <c r="AL19" s="68">
        <v>6</v>
      </c>
      <c r="AM19" s="69">
        <f t="shared" si="0"/>
        <v>152</v>
      </c>
      <c r="AN19" s="194"/>
    </row>
    <row r="20" spans="1:40" ht="13.5" customHeight="1">
      <c r="A20" s="195"/>
      <c r="B20" s="190"/>
      <c r="C20" s="190"/>
      <c r="D20" s="190"/>
      <c r="E20" s="190"/>
      <c r="F20" s="190"/>
      <c r="G20" s="60" t="s">
        <v>150</v>
      </c>
      <c r="H20" s="68"/>
      <c r="I20" s="68"/>
      <c r="J20" s="68"/>
      <c r="K20" s="68">
        <v>2</v>
      </c>
      <c r="L20" s="68">
        <v>5</v>
      </c>
      <c r="M20" s="68"/>
      <c r="N20" s="68"/>
      <c r="O20" s="68"/>
      <c r="P20" s="68"/>
      <c r="Q20" s="68">
        <v>2</v>
      </c>
      <c r="R20" s="68">
        <v>5</v>
      </c>
      <c r="S20" s="68"/>
      <c r="T20" s="68"/>
      <c r="U20" s="68"/>
      <c r="V20" s="68"/>
      <c r="W20" s="68">
        <v>2</v>
      </c>
      <c r="X20" s="68">
        <v>5</v>
      </c>
      <c r="Y20" s="68"/>
      <c r="Z20" s="68"/>
      <c r="AA20" s="68"/>
      <c r="AB20" s="68"/>
      <c r="AC20" s="68">
        <v>2</v>
      </c>
      <c r="AD20" s="68">
        <v>5</v>
      </c>
      <c r="AE20" s="68"/>
      <c r="AF20" s="68"/>
      <c r="AG20" s="68"/>
      <c r="AH20" s="68"/>
      <c r="AI20" s="68">
        <v>2</v>
      </c>
      <c r="AJ20" s="68"/>
      <c r="AK20" s="68"/>
      <c r="AL20" s="68">
        <v>2</v>
      </c>
      <c r="AM20" s="69">
        <f t="shared" si="0"/>
        <v>32</v>
      </c>
      <c r="AN20" s="194"/>
    </row>
    <row r="21" spans="1:40" ht="13.5" customHeight="1">
      <c r="A21" s="195"/>
      <c r="B21" s="190" t="s">
        <v>162</v>
      </c>
      <c r="C21" s="190"/>
      <c r="D21" s="190"/>
      <c r="E21" s="190" t="s">
        <v>170</v>
      </c>
      <c r="F21" s="190" t="s">
        <v>168</v>
      </c>
      <c r="G21" s="60" t="s">
        <v>149</v>
      </c>
      <c r="H21" s="68">
        <v>8</v>
      </c>
      <c r="I21" s="68"/>
      <c r="J21" s="68">
        <v>8</v>
      </c>
      <c r="K21" s="68">
        <v>8</v>
      </c>
      <c r="L21" s="68">
        <v>8</v>
      </c>
      <c r="M21" s="68">
        <v>6</v>
      </c>
      <c r="N21" s="68">
        <v>3</v>
      </c>
      <c r="O21" s="68"/>
      <c r="P21" s="68">
        <v>8</v>
      </c>
      <c r="Q21" s="68">
        <v>8</v>
      </c>
      <c r="R21" s="68">
        <v>8</v>
      </c>
      <c r="S21" s="68">
        <v>6</v>
      </c>
      <c r="T21" s="68">
        <v>3</v>
      </c>
      <c r="U21" s="68"/>
      <c r="V21" s="68"/>
      <c r="W21" s="68">
        <v>8</v>
      </c>
      <c r="X21" s="68">
        <v>8</v>
      </c>
      <c r="Y21" s="68">
        <v>6</v>
      </c>
      <c r="Z21" s="68">
        <v>3</v>
      </c>
      <c r="AA21" s="68"/>
      <c r="AB21" s="68"/>
      <c r="AC21" s="68">
        <v>8</v>
      </c>
      <c r="AD21" s="68">
        <v>8</v>
      </c>
      <c r="AE21" s="68">
        <v>6</v>
      </c>
      <c r="AF21" s="68">
        <v>3</v>
      </c>
      <c r="AG21" s="68"/>
      <c r="AH21" s="68"/>
      <c r="AI21" s="68">
        <v>8</v>
      </c>
      <c r="AJ21" s="68"/>
      <c r="AK21" s="68"/>
      <c r="AL21" s="68">
        <v>8</v>
      </c>
      <c r="AM21" s="69">
        <f t="shared" si="0"/>
        <v>140</v>
      </c>
      <c r="AN21" s="194"/>
    </row>
    <row r="22" spans="1:40" ht="14.25" customHeight="1">
      <c r="A22" s="195"/>
      <c r="B22" s="190"/>
      <c r="C22" s="190"/>
      <c r="D22" s="190"/>
      <c r="E22" s="190"/>
      <c r="F22" s="190"/>
      <c r="G22" s="60" t="s">
        <v>150</v>
      </c>
      <c r="H22" s="68"/>
      <c r="I22" s="68"/>
      <c r="J22" s="68"/>
      <c r="K22" s="68"/>
      <c r="L22" s="68"/>
      <c r="M22" s="68">
        <v>2</v>
      </c>
      <c r="N22" s="68">
        <v>5</v>
      </c>
      <c r="O22" s="68"/>
      <c r="P22" s="68"/>
      <c r="Q22" s="68"/>
      <c r="R22" s="68"/>
      <c r="S22" s="68">
        <v>2</v>
      </c>
      <c r="T22" s="68">
        <v>5</v>
      </c>
      <c r="U22" s="68"/>
      <c r="V22" s="68"/>
      <c r="W22" s="68"/>
      <c r="X22" s="68"/>
      <c r="Y22" s="68">
        <v>2</v>
      </c>
      <c r="Z22" s="68">
        <v>5</v>
      </c>
      <c r="AA22" s="68"/>
      <c r="AB22" s="68"/>
      <c r="AC22" s="68"/>
      <c r="AD22" s="68"/>
      <c r="AE22" s="68">
        <v>2</v>
      </c>
      <c r="AF22" s="68">
        <v>5</v>
      </c>
      <c r="AG22" s="68"/>
      <c r="AH22" s="68"/>
      <c r="AI22" s="68"/>
      <c r="AJ22" s="68"/>
      <c r="AK22" s="68"/>
      <c r="AL22" s="68"/>
      <c r="AM22" s="69">
        <f t="shared" si="0"/>
        <v>28</v>
      </c>
      <c r="AN22" s="194"/>
    </row>
    <row r="23" spans="1:40" ht="13.5" customHeight="1">
      <c r="A23" s="195"/>
      <c r="B23" s="190" t="s">
        <v>162</v>
      </c>
      <c r="C23" s="190"/>
      <c r="D23" s="190"/>
      <c r="E23" s="190" t="s">
        <v>170</v>
      </c>
      <c r="F23" s="190" t="s">
        <v>168</v>
      </c>
      <c r="G23" s="60" t="s">
        <v>149</v>
      </c>
      <c r="H23" s="68"/>
      <c r="I23" s="68">
        <v>8</v>
      </c>
      <c r="J23" s="68"/>
      <c r="K23" s="68">
        <v>8</v>
      </c>
      <c r="L23" s="68">
        <v>8</v>
      </c>
      <c r="M23" s="68">
        <v>8</v>
      </c>
      <c r="N23" s="68">
        <v>8</v>
      </c>
      <c r="O23" s="68">
        <v>8</v>
      </c>
      <c r="P23" s="68"/>
      <c r="Q23" s="68">
        <v>8</v>
      </c>
      <c r="R23" s="68"/>
      <c r="S23" s="68">
        <v>8</v>
      </c>
      <c r="T23" s="68">
        <v>8</v>
      </c>
      <c r="U23" s="68">
        <v>8</v>
      </c>
      <c r="V23" s="68">
        <v>8</v>
      </c>
      <c r="W23" s="68">
        <v>8</v>
      </c>
      <c r="X23" s="68">
        <v>8</v>
      </c>
      <c r="Y23" s="68"/>
      <c r="Z23" s="68">
        <v>8</v>
      </c>
      <c r="AA23" s="68"/>
      <c r="AB23" s="68">
        <v>8</v>
      </c>
      <c r="AC23" s="68"/>
      <c r="AD23" s="68">
        <v>8</v>
      </c>
      <c r="AE23" s="68">
        <v>8</v>
      </c>
      <c r="AF23" s="68"/>
      <c r="AG23" s="68">
        <v>8</v>
      </c>
      <c r="AH23" s="68">
        <v>8</v>
      </c>
      <c r="AI23" s="68">
        <v>8</v>
      </c>
      <c r="AJ23" s="68">
        <v>8</v>
      </c>
      <c r="AK23" s="68">
        <v>8</v>
      </c>
      <c r="AL23" s="68">
        <v>8</v>
      </c>
      <c r="AM23" s="69">
        <f t="shared" si="0"/>
        <v>184</v>
      </c>
      <c r="AN23" s="194"/>
    </row>
    <row r="24" spans="1:40" ht="14.25" customHeight="1">
      <c r="A24" s="195"/>
      <c r="B24" s="190"/>
      <c r="C24" s="190"/>
      <c r="D24" s="190"/>
      <c r="E24" s="190"/>
      <c r="F24" s="190"/>
      <c r="G24" s="60" t="s">
        <v>150</v>
      </c>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9">
        <f t="shared" si="0"/>
        <v>0</v>
      </c>
      <c r="AN24" s="194"/>
    </row>
    <row r="25" spans="2:40" ht="14.25" customHeight="1">
      <c r="B25" s="190" t="s">
        <v>187</v>
      </c>
      <c r="C25" s="192"/>
      <c r="D25" s="192"/>
      <c r="E25" s="192"/>
      <c r="F25" s="190" t="s">
        <v>151</v>
      </c>
      <c r="G25" s="190"/>
      <c r="H25" s="68">
        <f>SUM(H17+H19+H21+H23)</f>
        <v>16</v>
      </c>
      <c r="I25" s="68">
        <f aca="true" t="shared" si="4" ref="I25:AI25">SUM(I17+I19+I21+I23)</f>
        <v>22</v>
      </c>
      <c r="J25" s="68">
        <f t="shared" si="4"/>
        <v>19</v>
      </c>
      <c r="K25" s="68">
        <f t="shared" si="4"/>
        <v>22</v>
      </c>
      <c r="L25" s="68">
        <f t="shared" si="4"/>
        <v>19</v>
      </c>
      <c r="M25" s="68">
        <f t="shared" si="4"/>
        <v>22</v>
      </c>
      <c r="N25" s="68">
        <f t="shared" si="4"/>
        <v>19</v>
      </c>
      <c r="O25" s="68">
        <f t="shared" si="4"/>
        <v>22</v>
      </c>
      <c r="P25" s="68">
        <f t="shared" si="4"/>
        <v>19</v>
      </c>
      <c r="Q25" s="68">
        <f t="shared" si="4"/>
        <v>22</v>
      </c>
      <c r="R25" s="68">
        <f t="shared" si="4"/>
        <v>19</v>
      </c>
      <c r="S25" s="68">
        <f t="shared" si="4"/>
        <v>22</v>
      </c>
      <c r="T25" s="68">
        <f t="shared" si="4"/>
        <v>19</v>
      </c>
      <c r="U25" s="68">
        <f t="shared" si="4"/>
        <v>22</v>
      </c>
      <c r="V25" s="68">
        <f t="shared" si="4"/>
        <v>19</v>
      </c>
      <c r="W25" s="68">
        <f t="shared" si="4"/>
        <v>22</v>
      </c>
      <c r="X25" s="68">
        <f t="shared" si="4"/>
        <v>19</v>
      </c>
      <c r="Y25" s="68">
        <f t="shared" si="4"/>
        <v>14</v>
      </c>
      <c r="Z25" s="68">
        <f t="shared" si="4"/>
        <v>19</v>
      </c>
      <c r="AA25" s="68">
        <f t="shared" si="4"/>
        <v>14</v>
      </c>
      <c r="AB25" s="68">
        <f t="shared" si="4"/>
        <v>19</v>
      </c>
      <c r="AC25" s="68">
        <f t="shared" si="4"/>
        <v>14</v>
      </c>
      <c r="AD25" s="68">
        <f t="shared" si="4"/>
        <v>19</v>
      </c>
      <c r="AE25" s="68">
        <f t="shared" si="4"/>
        <v>22</v>
      </c>
      <c r="AF25" s="68">
        <f t="shared" si="4"/>
        <v>19</v>
      </c>
      <c r="AG25" s="68">
        <f t="shared" si="4"/>
        <v>22</v>
      </c>
      <c r="AH25" s="68">
        <f t="shared" si="4"/>
        <v>19</v>
      </c>
      <c r="AI25" s="68">
        <f t="shared" si="4"/>
        <v>22</v>
      </c>
      <c r="AJ25" s="68">
        <f aca="true" t="shared" si="5" ref="AJ25:AL26">SUM(AJ17+AJ19+AJ21+AJ23)</f>
        <v>22</v>
      </c>
      <c r="AK25" s="68">
        <f t="shared" si="5"/>
        <v>19</v>
      </c>
      <c r="AL25" s="68">
        <f t="shared" si="5"/>
        <v>22</v>
      </c>
      <c r="AM25" s="69">
        <f t="shared" si="0"/>
        <v>610</v>
      </c>
      <c r="AN25" s="69"/>
    </row>
    <row r="26" spans="2:40" ht="14.25" customHeight="1">
      <c r="B26" s="190" t="s">
        <v>188</v>
      </c>
      <c r="C26" s="192"/>
      <c r="D26" s="192"/>
      <c r="E26" s="192"/>
      <c r="F26" s="191" t="s">
        <v>186</v>
      </c>
      <c r="G26" s="191"/>
      <c r="H26" s="68">
        <f>SUM(H18+H20+H22+H24)</f>
        <v>0</v>
      </c>
      <c r="I26" s="68">
        <f aca="true" t="shared" si="6" ref="I26:AI26">SUM(I18+I20+I22+I24)</f>
        <v>2</v>
      </c>
      <c r="J26" s="68">
        <f t="shared" si="6"/>
        <v>5</v>
      </c>
      <c r="K26" s="68">
        <f t="shared" si="6"/>
        <v>2</v>
      </c>
      <c r="L26" s="68">
        <f t="shared" si="6"/>
        <v>5</v>
      </c>
      <c r="M26" s="68">
        <f t="shared" si="6"/>
        <v>2</v>
      </c>
      <c r="N26" s="68">
        <f t="shared" si="6"/>
        <v>5</v>
      </c>
      <c r="O26" s="68">
        <f t="shared" si="6"/>
        <v>2</v>
      </c>
      <c r="P26" s="68">
        <f t="shared" si="6"/>
        <v>5</v>
      </c>
      <c r="Q26" s="68">
        <f t="shared" si="6"/>
        <v>2</v>
      </c>
      <c r="R26" s="68">
        <f t="shared" si="6"/>
        <v>5</v>
      </c>
      <c r="S26" s="68">
        <f t="shared" si="6"/>
        <v>2</v>
      </c>
      <c r="T26" s="68">
        <f t="shared" si="6"/>
        <v>5</v>
      </c>
      <c r="U26" s="68">
        <f t="shared" si="6"/>
        <v>2</v>
      </c>
      <c r="V26" s="68">
        <f t="shared" si="6"/>
        <v>5</v>
      </c>
      <c r="W26" s="68">
        <f t="shared" si="6"/>
        <v>2</v>
      </c>
      <c r="X26" s="68">
        <f t="shared" si="6"/>
        <v>5</v>
      </c>
      <c r="Y26" s="68">
        <f t="shared" si="6"/>
        <v>2</v>
      </c>
      <c r="Z26" s="68">
        <f t="shared" si="6"/>
        <v>5</v>
      </c>
      <c r="AA26" s="68">
        <f t="shared" si="6"/>
        <v>2</v>
      </c>
      <c r="AB26" s="68">
        <f t="shared" si="6"/>
        <v>5</v>
      </c>
      <c r="AC26" s="68">
        <f t="shared" si="6"/>
        <v>2</v>
      </c>
      <c r="AD26" s="68">
        <f t="shared" si="6"/>
        <v>5</v>
      </c>
      <c r="AE26" s="68">
        <f t="shared" si="6"/>
        <v>2</v>
      </c>
      <c r="AF26" s="68">
        <f t="shared" si="6"/>
        <v>5</v>
      </c>
      <c r="AG26" s="68">
        <f t="shared" si="6"/>
        <v>2</v>
      </c>
      <c r="AH26" s="68">
        <f t="shared" si="6"/>
        <v>5</v>
      </c>
      <c r="AI26" s="68">
        <f t="shared" si="6"/>
        <v>2</v>
      </c>
      <c r="AJ26" s="68">
        <f t="shared" si="5"/>
        <v>2</v>
      </c>
      <c r="AK26" s="68">
        <f t="shared" si="5"/>
        <v>5</v>
      </c>
      <c r="AL26" s="68">
        <f t="shared" si="5"/>
        <v>2</v>
      </c>
      <c r="AM26" s="69">
        <f t="shared" si="0"/>
        <v>102</v>
      </c>
      <c r="AN26" s="69"/>
    </row>
    <row r="27" spans="2:37" ht="6" customHeight="1">
      <c r="B27" s="62"/>
      <c r="C27" s="62"/>
      <c r="D27" s="62"/>
      <c r="E27" s="62"/>
      <c r="F27" s="62"/>
      <c r="G27" s="62"/>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row>
    <row r="28" spans="2:34" ht="14.25">
      <c r="B28" s="59" t="s">
        <v>152</v>
      </c>
      <c r="Z28" s="64"/>
      <c r="AA28" s="70"/>
      <c r="AB28" s="70"/>
      <c r="AC28" s="70"/>
      <c r="AD28" s="70"/>
      <c r="AE28" s="70"/>
      <c r="AF28" s="70"/>
      <c r="AG28" s="70"/>
      <c r="AH28" s="70"/>
    </row>
    <row r="29" spans="2:40" ht="12" customHeight="1">
      <c r="B29" s="190" t="s">
        <v>145</v>
      </c>
      <c r="C29" s="190"/>
      <c r="D29" s="190"/>
      <c r="E29" s="187" t="s">
        <v>146</v>
      </c>
      <c r="F29" s="190" t="s">
        <v>147</v>
      </c>
      <c r="G29" s="190"/>
      <c r="H29" s="196"/>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8"/>
      <c r="AM29" s="187" t="s">
        <v>196</v>
      </c>
      <c r="AN29" s="187" t="s">
        <v>148</v>
      </c>
    </row>
    <row r="30" spans="2:40" ht="18" customHeight="1">
      <c r="B30" s="190"/>
      <c r="C30" s="190"/>
      <c r="D30" s="190"/>
      <c r="E30" s="187"/>
      <c r="F30" s="190"/>
      <c r="G30" s="190"/>
      <c r="H30" s="61">
        <v>1</v>
      </c>
      <c r="I30" s="61">
        <v>2</v>
      </c>
      <c r="J30" s="61">
        <v>3</v>
      </c>
      <c r="K30" s="61">
        <v>4</v>
      </c>
      <c r="L30" s="61">
        <v>5</v>
      </c>
      <c r="M30" s="61">
        <v>6</v>
      </c>
      <c r="N30" s="61">
        <v>7</v>
      </c>
      <c r="O30" s="61">
        <v>8</v>
      </c>
      <c r="P30" s="61">
        <v>9</v>
      </c>
      <c r="Q30" s="61">
        <v>10</v>
      </c>
      <c r="R30" s="61">
        <v>11</v>
      </c>
      <c r="S30" s="61">
        <v>12</v>
      </c>
      <c r="T30" s="61">
        <v>13</v>
      </c>
      <c r="U30" s="61">
        <v>14</v>
      </c>
      <c r="V30" s="61">
        <v>15</v>
      </c>
      <c r="W30" s="61">
        <v>16</v>
      </c>
      <c r="X30" s="61">
        <v>17</v>
      </c>
      <c r="Y30" s="61">
        <v>18</v>
      </c>
      <c r="Z30" s="61">
        <v>19</v>
      </c>
      <c r="AA30" s="61">
        <v>20</v>
      </c>
      <c r="AB30" s="61">
        <v>21</v>
      </c>
      <c r="AC30" s="61">
        <v>22</v>
      </c>
      <c r="AD30" s="61">
        <v>23</v>
      </c>
      <c r="AE30" s="61">
        <v>24</v>
      </c>
      <c r="AF30" s="61">
        <v>25</v>
      </c>
      <c r="AG30" s="61">
        <v>26</v>
      </c>
      <c r="AH30" s="61">
        <v>27</v>
      </c>
      <c r="AI30" s="61">
        <v>28</v>
      </c>
      <c r="AJ30" s="61">
        <v>29</v>
      </c>
      <c r="AK30" s="61">
        <v>30</v>
      </c>
      <c r="AL30" s="61">
        <v>31</v>
      </c>
      <c r="AM30" s="187"/>
      <c r="AN30" s="187"/>
    </row>
    <row r="31" spans="2:40" ht="18" customHeight="1">
      <c r="B31" s="190"/>
      <c r="C31" s="190"/>
      <c r="D31" s="190"/>
      <c r="E31" s="187"/>
      <c r="F31" s="190"/>
      <c r="G31" s="190"/>
      <c r="H31" s="60" t="s">
        <v>154</v>
      </c>
      <c r="I31" s="60" t="s">
        <v>153</v>
      </c>
      <c r="J31" s="60" t="s">
        <v>155</v>
      </c>
      <c r="K31" s="60" t="s">
        <v>156</v>
      </c>
      <c r="L31" s="60" t="s">
        <v>157</v>
      </c>
      <c r="M31" s="60" t="s">
        <v>158</v>
      </c>
      <c r="N31" s="60" t="s">
        <v>159</v>
      </c>
      <c r="O31" s="60" t="s">
        <v>160</v>
      </c>
      <c r="P31" s="60" t="s">
        <v>153</v>
      </c>
      <c r="Q31" s="60" t="s">
        <v>155</v>
      </c>
      <c r="R31" s="60" t="s">
        <v>156</v>
      </c>
      <c r="S31" s="60" t="s">
        <v>157</v>
      </c>
      <c r="T31" s="60" t="s">
        <v>158</v>
      </c>
      <c r="U31" s="60" t="s">
        <v>159</v>
      </c>
      <c r="V31" s="60" t="s">
        <v>160</v>
      </c>
      <c r="W31" s="60" t="s">
        <v>153</v>
      </c>
      <c r="X31" s="60" t="s">
        <v>155</v>
      </c>
      <c r="Y31" s="60" t="s">
        <v>156</v>
      </c>
      <c r="Z31" s="60" t="s">
        <v>157</v>
      </c>
      <c r="AA31" s="60" t="s">
        <v>158</v>
      </c>
      <c r="AB31" s="60" t="s">
        <v>159</v>
      </c>
      <c r="AC31" s="60" t="s">
        <v>160</v>
      </c>
      <c r="AD31" s="60" t="s">
        <v>153</v>
      </c>
      <c r="AE31" s="60" t="s">
        <v>155</v>
      </c>
      <c r="AF31" s="60" t="s">
        <v>156</v>
      </c>
      <c r="AG31" s="60" t="s">
        <v>157</v>
      </c>
      <c r="AH31" s="60" t="s">
        <v>158</v>
      </c>
      <c r="AI31" s="60" t="s">
        <v>159</v>
      </c>
      <c r="AJ31" s="60" t="s">
        <v>193</v>
      </c>
      <c r="AK31" s="60" t="s">
        <v>194</v>
      </c>
      <c r="AL31" s="60" t="s">
        <v>195</v>
      </c>
      <c r="AM31" s="187"/>
      <c r="AN31" s="187"/>
    </row>
    <row r="32" spans="1:40" ht="26.25" customHeight="1">
      <c r="A32" s="195" t="s">
        <v>167</v>
      </c>
      <c r="B32" s="191" t="s">
        <v>161</v>
      </c>
      <c r="C32" s="191"/>
      <c r="D32" s="191"/>
      <c r="E32" s="60" t="s">
        <v>170</v>
      </c>
      <c r="F32" s="60" t="s">
        <v>168</v>
      </c>
      <c r="G32" s="60"/>
      <c r="H32" s="71" t="s">
        <v>171</v>
      </c>
      <c r="I32" s="71" t="s">
        <v>172</v>
      </c>
      <c r="J32" s="68" t="s">
        <v>178</v>
      </c>
      <c r="K32" s="68" t="s">
        <v>178</v>
      </c>
      <c r="L32" s="68" t="s">
        <v>181</v>
      </c>
      <c r="M32" s="68" t="s">
        <v>176</v>
      </c>
      <c r="N32" s="71" t="s">
        <v>179</v>
      </c>
      <c r="O32" s="71" t="s">
        <v>180</v>
      </c>
      <c r="P32" s="68" t="s">
        <v>178</v>
      </c>
      <c r="Q32" s="68" t="s">
        <v>178</v>
      </c>
      <c r="R32" s="68" t="s">
        <v>181</v>
      </c>
      <c r="S32" s="68" t="s">
        <v>176</v>
      </c>
      <c r="T32" s="71" t="s">
        <v>179</v>
      </c>
      <c r="U32" s="71" t="s">
        <v>180</v>
      </c>
      <c r="V32" s="68" t="s">
        <v>178</v>
      </c>
      <c r="W32" s="68" t="s">
        <v>177</v>
      </c>
      <c r="X32" s="68" t="s">
        <v>181</v>
      </c>
      <c r="Y32" s="68" t="s">
        <v>176</v>
      </c>
      <c r="Z32" s="71" t="s">
        <v>179</v>
      </c>
      <c r="AA32" s="71" t="s">
        <v>180</v>
      </c>
      <c r="AB32" s="68" t="s">
        <v>178</v>
      </c>
      <c r="AC32" s="68" t="s">
        <v>178</v>
      </c>
      <c r="AD32" s="68" t="s">
        <v>181</v>
      </c>
      <c r="AE32" s="68" t="s">
        <v>176</v>
      </c>
      <c r="AF32" s="71" t="s">
        <v>179</v>
      </c>
      <c r="AG32" s="71" t="s">
        <v>180</v>
      </c>
      <c r="AH32" s="68" t="s">
        <v>178</v>
      </c>
      <c r="AI32" s="68" t="s">
        <v>177</v>
      </c>
      <c r="AJ32" s="71" t="s">
        <v>180</v>
      </c>
      <c r="AK32" s="68" t="s">
        <v>178</v>
      </c>
      <c r="AL32" s="68" t="s">
        <v>177</v>
      </c>
      <c r="AM32" s="69">
        <v>160</v>
      </c>
      <c r="AN32" s="193">
        <v>4</v>
      </c>
    </row>
    <row r="33" spans="1:40" ht="26.25" customHeight="1">
      <c r="A33" s="195"/>
      <c r="B33" s="190" t="s">
        <v>162</v>
      </c>
      <c r="C33" s="190"/>
      <c r="D33" s="190"/>
      <c r="E33" s="60" t="s">
        <v>170</v>
      </c>
      <c r="F33" s="60" t="s">
        <v>168</v>
      </c>
      <c r="G33" s="60"/>
      <c r="H33" s="68" t="s">
        <v>173</v>
      </c>
      <c r="I33" s="68" t="s">
        <v>176</v>
      </c>
      <c r="J33" s="71" t="s">
        <v>179</v>
      </c>
      <c r="K33" s="71" t="s">
        <v>180</v>
      </c>
      <c r="L33" s="68" t="s">
        <v>178</v>
      </c>
      <c r="M33" s="68" t="s">
        <v>178</v>
      </c>
      <c r="N33" s="68" t="s">
        <v>181</v>
      </c>
      <c r="O33" s="68" t="s">
        <v>182</v>
      </c>
      <c r="P33" s="71" t="s">
        <v>179</v>
      </c>
      <c r="Q33" s="71" t="s">
        <v>180</v>
      </c>
      <c r="R33" s="68" t="s">
        <v>178</v>
      </c>
      <c r="S33" s="68" t="s">
        <v>178</v>
      </c>
      <c r="T33" s="68" t="s">
        <v>181</v>
      </c>
      <c r="U33" s="68" t="s">
        <v>176</v>
      </c>
      <c r="V33" s="71" t="s">
        <v>179</v>
      </c>
      <c r="W33" s="71" t="s">
        <v>180</v>
      </c>
      <c r="X33" s="68" t="s">
        <v>178</v>
      </c>
      <c r="Y33" s="68" t="s">
        <v>178</v>
      </c>
      <c r="Z33" s="68" t="s">
        <v>181</v>
      </c>
      <c r="AA33" s="68" t="s">
        <v>176</v>
      </c>
      <c r="AB33" s="71" t="s">
        <v>179</v>
      </c>
      <c r="AC33" s="71" t="s">
        <v>180</v>
      </c>
      <c r="AD33" s="68" t="s">
        <v>178</v>
      </c>
      <c r="AE33" s="68" t="s">
        <v>178</v>
      </c>
      <c r="AF33" s="68" t="s">
        <v>181</v>
      </c>
      <c r="AG33" s="68" t="s">
        <v>176</v>
      </c>
      <c r="AH33" s="71" t="s">
        <v>179</v>
      </c>
      <c r="AI33" s="71" t="s">
        <v>180</v>
      </c>
      <c r="AJ33" s="68" t="s">
        <v>176</v>
      </c>
      <c r="AK33" s="71" t="s">
        <v>179</v>
      </c>
      <c r="AL33" s="71" t="s">
        <v>180</v>
      </c>
      <c r="AM33" s="69">
        <v>160</v>
      </c>
      <c r="AN33" s="194"/>
    </row>
    <row r="34" spans="1:40" ht="26.25" customHeight="1">
      <c r="A34" s="195"/>
      <c r="B34" s="190" t="s">
        <v>162</v>
      </c>
      <c r="C34" s="190"/>
      <c r="D34" s="190"/>
      <c r="E34" s="60" t="s">
        <v>170</v>
      </c>
      <c r="F34" s="60" t="s">
        <v>168</v>
      </c>
      <c r="G34" s="60"/>
      <c r="H34" s="68" t="s">
        <v>174</v>
      </c>
      <c r="I34" s="68" t="s">
        <v>177</v>
      </c>
      <c r="J34" s="68" t="s">
        <v>181</v>
      </c>
      <c r="K34" s="68" t="s">
        <v>176</v>
      </c>
      <c r="L34" s="71" t="s">
        <v>179</v>
      </c>
      <c r="M34" s="71" t="s">
        <v>180</v>
      </c>
      <c r="N34" s="68" t="s">
        <v>178</v>
      </c>
      <c r="O34" s="68" t="s">
        <v>178</v>
      </c>
      <c r="P34" s="68" t="s">
        <v>181</v>
      </c>
      <c r="Q34" s="68" t="s">
        <v>176</v>
      </c>
      <c r="R34" s="71" t="s">
        <v>179</v>
      </c>
      <c r="S34" s="71" t="s">
        <v>180</v>
      </c>
      <c r="T34" s="68" t="s">
        <v>178</v>
      </c>
      <c r="U34" s="68" t="s">
        <v>178</v>
      </c>
      <c r="V34" s="68" t="s">
        <v>181</v>
      </c>
      <c r="W34" s="68" t="s">
        <v>176</v>
      </c>
      <c r="X34" s="71" t="s">
        <v>179</v>
      </c>
      <c r="Y34" s="71" t="s">
        <v>180</v>
      </c>
      <c r="Z34" s="68" t="s">
        <v>178</v>
      </c>
      <c r="AA34" s="68" t="s">
        <v>177</v>
      </c>
      <c r="AB34" s="68" t="s">
        <v>181</v>
      </c>
      <c r="AC34" s="68" t="s">
        <v>176</v>
      </c>
      <c r="AD34" s="71" t="s">
        <v>179</v>
      </c>
      <c r="AE34" s="71" t="s">
        <v>180</v>
      </c>
      <c r="AF34" s="68" t="s">
        <v>178</v>
      </c>
      <c r="AG34" s="68" t="s">
        <v>178</v>
      </c>
      <c r="AH34" s="68" t="s">
        <v>181</v>
      </c>
      <c r="AI34" s="68" t="s">
        <v>176</v>
      </c>
      <c r="AJ34" s="68" t="s">
        <v>178</v>
      </c>
      <c r="AK34" s="68" t="s">
        <v>181</v>
      </c>
      <c r="AL34" s="68" t="s">
        <v>176</v>
      </c>
      <c r="AM34" s="69">
        <v>160</v>
      </c>
      <c r="AN34" s="194"/>
    </row>
    <row r="35" spans="1:40" ht="26.25" customHeight="1">
      <c r="A35" s="195"/>
      <c r="B35" s="190" t="s">
        <v>162</v>
      </c>
      <c r="C35" s="190"/>
      <c r="D35" s="190"/>
      <c r="E35" s="60" t="s">
        <v>170</v>
      </c>
      <c r="F35" s="60" t="s">
        <v>168</v>
      </c>
      <c r="G35" s="60"/>
      <c r="H35" s="68" t="s">
        <v>189</v>
      </c>
      <c r="I35" s="68" t="s">
        <v>178</v>
      </c>
      <c r="J35" s="68" t="s">
        <v>189</v>
      </c>
      <c r="K35" s="68" t="s">
        <v>189</v>
      </c>
      <c r="L35" s="68" t="s">
        <v>189</v>
      </c>
      <c r="M35" s="68" t="s">
        <v>177</v>
      </c>
      <c r="N35" s="68" t="s">
        <v>178</v>
      </c>
      <c r="O35" s="68" t="s">
        <v>177</v>
      </c>
      <c r="P35" s="68" t="s">
        <v>178</v>
      </c>
      <c r="Q35" s="68" t="s">
        <v>177</v>
      </c>
      <c r="R35" s="68" t="s">
        <v>189</v>
      </c>
      <c r="S35" s="68" t="s">
        <v>177</v>
      </c>
      <c r="T35" s="68" t="s">
        <v>178</v>
      </c>
      <c r="U35" s="68" t="s">
        <v>177</v>
      </c>
      <c r="V35" s="68" t="s">
        <v>189</v>
      </c>
      <c r="W35" s="68" t="s">
        <v>178</v>
      </c>
      <c r="X35" s="68" t="s">
        <v>189</v>
      </c>
      <c r="Y35" s="68" t="s">
        <v>177</v>
      </c>
      <c r="Z35" s="68" t="s">
        <v>189</v>
      </c>
      <c r="AA35" s="68" t="s">
        <v>178</v>
      </c>
      <c r="AB35" s="68" t="s">
        <v>189</v>
      </c>
      <c r="AC35" s="68" t="s">
        <v>177</v>
      </c>
      <c r="AD35" s="68" t="s">
        <v>178</v>
      </c>
      <c r="AE35" s="68" t="s">
        <v>177</v>
      </c>
      <c r="AF35" s="68" t="s">
        <v>189</v>
      </c>
      <c r="AG35" s="68" t="s">
        <v>177</v>
      </c>
      <c r="AH35" s="68" t="s">
        <v>189</v>
      </c>
      <c r="AI35" s="68" t="s">
        <v>178</v>
      </c>
      <c r="AJ35" s="68" t="s">
        <v>177</v>
      </c>
      <c r="AK35" s="68" t="s">
        <v>189</v>
      </c>
      <c r="AL35" s="68" t="s">
        <v>178</v>
      </c>
      <c r="AM35" s="69">
        <v>160</v>
      </c>
      <c r="AN35" s="194"/>
    </row>
    <row r="36" spans="1:40" ht="26.25" customHeight="1">
      <c r="A36" s="195" t="s">
        <v>169</v>
      </c>
      <c r="B36" s="191" t="s">
        <v>161</v>
      </c>
      <c r="C36" s="191"/>
      <c r="D36" s="191"/>
      <c r="E36" s="60" t="s">
        <v>170</v>
      </c>
      <c r="F36" s="60" t="s">
        <v>168</v>
      </c>
      <c r="G36" s="60"/>
      <c r="H36" s="68" t="s">
        <v>175</v>
      </c>
      <c r="I36" s="71" t="s">
        <v>179</v>
      </c>
      <c r="J36" s="71" t="s">
        <v>180</v>
      </c>
      <c r="K36" s="68" t="s">
        <v>178</v>
      </c>
      <c r="L36" s="68" t="s">
        <v>178</v>
      </c>
      <c r="M36" s="68" t="s">
        <v>181</v>
      </c>
      <c r="N36" s="68" t="s">
        <v>176</v>
      </c>
      <c r="O36" s="71" t="s">
        <v>179</v>
      </c>
      <c r="P36" s="71" t="s">
        <v>180</v>
      </c>
      <c r="Q36" s="68" t="s">
        <v>178</v>
      </c>
      <c r="R36" s="68" t="s">
        <v>177</v>
      </c>
      <c r="S36" s="68" t="s">
        <v>181</v>
      </c>
      <c r="T36" s="68" t="s">
        <v>176</v>
      </c>
      <c r="U36" s="71" t="s">
        <v>179</v>
      </c>
      <c r="V36" s="71" t="s">
        <v>180</v>
      </c>
      <c r="W36" s="68" t="s">
        <v>178</v>
      </c>
      <c r="X36" s="68" t="s">
        <v>178</v>
      </c>
      <c r="Y36" s="68" t="s">
        <v>181</v>
      </c>
      <c r="Z36" s="68" t="s">
        <v>176</v>
      </c>
      <c r="AA36" s="71" t="s">
        <v>179</v>
      </c>
      <c r="AB36" s="71" t="s">
        <v>180</v>
      </c>
      <c r="AC36" s="68" t="s">
        <v>178</v>
      </c>
      <c r="AD36" s="68" t="s">
        <v>178</v>
      </c>
      <c r="AE36" s="68" t="s">
        <v>181</v>
      </c>
      <c r="AF36" s="68" t="s">
        <v>176</v>
      </c>
      <c r="AG36" s="71" t="s">
        <v>179</v>
      </c>
      <c r="AH36" s="71" t="s">
        <v>180</v>
      </c>
      <c r="AI36" s="68" t="s">
        <v>178</v>
      </c>
      <c r="AJ36" s="71" t="s">
        <v>179</v>
      </c>
      <c r="AK36" s="71" t="s">
        <v>180</v>
      </c>
      <c r="AL36" s="68" t="s">
        <v>178</v>
      </c>
      <c r="AM36" s="69">
        <v>160</v>
      </c>
      <c r="AN36" s="193">
        <v>4</v>
      </c>
    </row>
    <row r="37" spans="1:40" ht="26.25" customHeight="1">
      <c r="A37" s="195"/>
      <c r="B37" s="190" t="s">
        <v>162</v>
      </c>
      <c r="C37" s="190"/>
      <c r="D37" s="190"/>
      <c r="E37" s="60" t="s">
        <v>170</v>
      </c>
      <c r="F37" s="60" t="s">
        <v>168</v>
      </c>
      <c r="G37" s="60"/>
      <c r="H37" s="68" t="s">
        <v>174</v>
      </c>
      <c r="I37" s="68" t="s">
        <v>181</v>
      </c>
      <c r="J37" s="68" t="s">
        <v>176</v>
      </c>
      <c r="K37" s="71" t="s">
        <v>179</v>
      </c>
      <c r="L37" s="71" t="s">
        <v>180</v>
      </c>
      <c r="M37" s="68" t="s">
        <v>178</v>
      </c>
      <c r="N37" s="68" t="s">
        <v>178</v>
      </c>
      <c r="O37" s="68" t="s">
        <v>181</v>
      </c>
      <c r="P37" s="68" t="s">
        <v>176</v>
      </c>
      <c r="Q37" s="68" t="s">
        <v>184</v>
      </c>
      <c r="R37" s="68" t="s">
        <v>185</v>
      </c>
      <c r="S37" s="68" t="s">
        <v>178</v>
      </c>
      <c r="T37" s="68" t="s">
        <v>178</v>
      </c>
      <c r="U37" s="68" t="s">
        <v>181</v>
      </c>
      <c r="V37" s="68" t="s">
        <v>176</v>
      </c>
      <c r="W37" s="71" t="s">
        <v>179</v>
      </c>
      <c r="X37" s="71" t="s">
        <v>180</v>
      </c>
      <c r="Y37" s="68" t="s">
        <v>178</v>
      </c>
      <c r="Z37" s="68" t="s">
        <v>178</v>
      </c>
      <c r="AA37" s="68" t="s">
        <v>181</v>
      </c>
      <c r="AB37" s="68" t="s">
        <v>176</v>
      </c>
      <c r="AC37" s="71" t="s">
        <v>179</v>
      </c>
      <c r="AD37" s="71" t="s">
        <v>180</v>
      </c>
      <c r="AE37" s="68" t="s">
        <v>178</v>
      </c>
      <c r="AF37" s="68" t="s">
        <v>177</v>
      </c>
      <c r="AG37" s="68" t="s">
        <v>181</v>
      </c>
      <c r="AH37" s="68" t="s">
        <v>176</v>
      </c>
      <c r="AI37" s="71" t="s">
        <v>171</v>
      </c>
      <c r="AJ37" s="68" t="s">
        <v>181</v>
      </c>
      <c r="AK37" s="68" t="s">
        <v>176</v>
      </c>
      <c r="AL37" s="71" t="s">
        <v>171</v>
      </c>
      <c r="AM37" s="69">
        <v>160</v>
      </c>
      <c r="AN37" s="194"/>
    </row>
    <row r="38" spans="1:40" ht="26.25" customHeight="1">
      <c r="A38" s="195"/>
      <c r="B38" s="190" t="s">
        <v>162</v>
      </c>
      <c r="C38" s="190"/>
      <c r="D38" s="190"/>
      <c r="E38" s="60" t="s">
        <v>170</v>
      </c>
      <c r="F38" s="60" t="s">
        <v>168</v>
      </c>
      <c r="G38" s="60"/>
      <c r="H38" s="68" t="s">
        <v>173</v>
      </c>
      <c r="I38" s="68" t="s">
        <v>178</v>
      </c>
      <c r="J38" s="68" t="s">
        <v>177</v>
      </c>
      <c r="K38" s="68" t="s">
        <v>181</v>
      </c>
      <c r="L38" s="68" t="s">
        <v>183</v>
      </c>
      <c r="M38" s="71" t="s">
        <v>179</v>
      </c>
      <c r="N38" s="71" t="s">
        <v>180</v>
      </c>
      <c r="O38" s="68" t="s">
        <v>178</v>
      </c>
      <c r="P38" s="68" t="s">
        <v>177</v>
      </c>
      <c r="Q38" s="68" t="s">
        <v>181</v>
      </c>
      <c r="R38" s="68" t="s">
        <v>176</v>
      </c>
      <c r="S38" s="71" t="s">
        <v>179</v>
      </c>
      <c r="T38" s="71" t="s">
        <v>180</v>
      </c>
      <c r="U38" s="68" t="s">
        <v>178</v>
      </c>
      <c r="V38" s="68" t="s">
        <v>178</v>
      </c>
      <c r="W38" s="68" t="s">
        <v>181</v>
      </c>
      <c r="X38" s="68" t="s">
        <v>176</v>
      </c>
      <c r="Y38" s="71" t="s">
        <v>179</v>
      </c>
      <c r="Z38" s="71" t="s">
        <v>180</v>
      </c>
      <c r="AA38" s="68" t="s">
        <v>178</v>
      </c>
      <c r="AB38" s="68" t="s">
        <v>178</v>
      </c>
      <c r="AC38" s="68" t="s">
        <v>181</v>
      </c>
      <c r="AD38" s="68" t="s">
        <v>176</v>
      </c>
      <c r="AE38" s="71" t="s">
        <v>179</v>
      </c>
      <c r="AF38" s="71" t="s">
        <v>180</v>
      </c>
      <c r="AG38" s="68" t="s">
        <v>178</v>
      </c>
      <c r="AH38" s="68" t="s">
        <v>178</v>
      </c>
      <c r="AI38" s="68" t="s">
        <v>181</v>
      </c>
      <c r="AJ38" s="68" t="s">
        <v>178</v>
      </c>
      <c r="AK38" s="68" t="s">
        <v>178</v>
      </c>
      <c r="AL38" s="68" t="s">
        <v>181</v>
      </c>
      <c r="AM38" s="69">
        <v>160</v>
      </c>
      <c r="AN38" s="194"/>
    </row>
    <row r="39" spans="1:40" ht="26.25" customHeight="1">
      <c r="A39" s="195"/>
      <c r="B39" s="190" t="s">
        <v>162</v>
      </c>
      <c r="C39" s="190"/>
      <c r="D39" s="190"/>
      <c r="E39" s="60" t="s">
        <v>191</v>
      </c>
      <c r="F39" s="60" t="s">
        <v>168</v>
      </c>
      <c r="G39" s="60"/>
      <c r="H39" s="68" t="s">
        <v>174</v>
      </c>
      <c r="I39" s="68" t="s">
        <v>190</v>
      </c>
      <c r="J39" s="68" t="s">
        <v>178</v>
      </c>
      <c r="K39" s="68" t="s">
        <v>189</v>
      </c>
      <c r="L39" s="68" t="s">
        <v>177</v>
      </c>
      <c r="M39" s="68" t="s">
        <v>189</v>
      </c>
      <c r="N39" s="68" t="s">
        <v>177</v>
      </c>
      <c r="O39" s="68" t="s">
        <v>189</v>
      </c>
      <c r="P39" s="68" t="s">
        <v>178</v>
      </c>
      <c r="Q39" s="68" t="s">
        <v>189</v>
      </c>
      <c r="R39" s="68" t="s">
        <v>178</v>
      </c>
      <c r="S39" s="68" t="s">
        <v>189</v>
      </c>
      <c r="T39" s="68" t="s">
        <v>177</v>
      </c>
      <c r="U39" s="68" t="s">
        <v>189</v>
      </c>
      <c r="V39" s="68" t="s">
        <v>177</v>
      </c>
      <c r="W39" s="68" t="s">
        <v>189</v>
      </c>
      <c r="X39" s="68" t="s">
        <v>177</v>
      </c>
      <c r="Y39" s="68" t="s">
        <v>178</v>
      </c>
      <c r="Z39" s="68" t="s">
        <v>177</v>
      </c>
      <c r="AA39" s="68" t="s">
        <v>178</v>
      </c>
      <c r="AB39" s="68" t="s">
        <v>177</v>
      </c>
      <c r="AC39" s="68" t="s">
        <v>178</v>
      </c>
      <c r="AD39" s="68" t="s">
        <v>177</v>
      </c>
      <c r="AE39" s="68" t="s">
        <v>189</v>
      </c>
      <c r="AF39" s="68" t="s">
        <v>178</v>
      </c>
      <c r="AG39" s="68" t="s">
        <v>189</v>
      </c>
      <c r="AH39" s="68" t="s">
        <v>177</v>
      </c>
      <c r="AI39" s="68" t="s">
        <v>189</v>
      </c>
      <c r="AJ39" s="68" t="s">
        <v>189</v>
      </c>
      <c r="AK39" s="68" t="s">
        <v>177</v>
      </c>
      <c r="AL39" s="68" t="s">
        <v>189</v>
      </c>
      <c r="AM39" s="69">
        <v>160</v>
      </c>
      <c r="AN39" s="194"/>
    </row>
    <row r="40" spans="2:37" ht="6" customHeight="1">
      <c r="B40" s="62"/>
      <c r="C40" s="62"/>
      <c r="D40" s="62"/>
      <c r="E40" s="62"/>
      <c r="F40" s="62"/>
      <c r="G40" s="62"/>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row>
  </sheetData>
  <mergeCells count="64">
    <mergeCell ref="A36:A39"/>
    <mergeCell ref="B36:D36"/>
    <mergeCell ref="B37:D37"/>
    <mergeCell ref="B38:D38"/>
    <mergeCell ref="B39:D39"/>
    <mergeCell ref="A32:A35"/>
    <mergeCell ref="B32:D32"/>
    <mergeCell ref="B25:E25"/>
    <mergeCell ref="B26:E26"/>
    <mergeCell ref="B34:D34"/>
    <mergeCell ref="B35:D35"/>
    <mergeCell ref="B29:D31"/>
    <mergeCell ref="B33:D33"/>
    <mergeCell ref="A7:A14"/>
    <mergeCell ref="A17:A24"/>
    <mergeCell ref="AN7:AN14"/>
    <mergeCell ref="AN17:AN24"/>
    <mergeCell ref="B19:D20"/>
    <mergeCell ref="E19:E20"/>
    <mergeCell ref="F19:F20"/>
    <mergeCell ref="B23:D24"/>
    <mergeCell ref="E29:E31"/>
    <mergeCell ref="E23:E24"/>
    <mergeCell ref="B16:E16"/>
    <mergeCell ref="F25:G25"/>
    <mergeCell ref="F26:G26"/>
    <mergeCell ref="B21:D22"/>
    <mergeCell ref="E21:E22"/>
    <mergeCell ref="F23:F24"/>
    <mergeCell ref="AN36:AN39"/>
    <mergeCell ref="AN29:AN31"/>
    <mergeCell ref="F21:F22"/>
    <mergeCell ref="AN32:AN35"/>
    <mergeCell ref="F29:F31"/>
    <mergeCell ref="G29:G31"/>
    <mergeCell ref="AM29:AM31"/>
    <mergeCell ref="H29:AL29"/>
    <mergeCell ref="B17:D18"/>
    <mergeCell ref="E17:E18"/>
    <mergeCell ref="F17:F18"/>
    <mergeCell ref="F16:G16"/>
    <mergeCell ref="B11:D12"/>
    <mergeCell ref="E11:E12"/>
    <mergeCell ref="F11:F12"/>
    <mergeCell ref="F15:G15"/>
    <mergeCell ref="B15:E15"/>
    <mergeCell ref="B13:D14"/>
    <mergeCell ref="E13:E14"/>
    <mergeCell ref="F13:F14"/>
    <mergeCell ref="B7:D8"/>
    <mergeCell ref="E7:E8"/>
    <mergeCell ref="F7:F8"/>
    <mergeCell ref="B9:D10"/>
    <mergeCell ref="E9:E10"/>
    <mergeCell ref="F9:F10"/>
    <mergeCell ref="AN4:AN6"/>
    <mergeCell ref="AC2:AJ2"/>
    <mergeCell ref="AC3:AJ3"/>
    <mergeCell ref="B4:D6"/>
    <mergeCell ref="E4:E6"/>
    <mergeCell ref="F4:F6"/>
    <mergeCell ref="G4:G6"/>
    <mergeCell ref="AM4:AM6"/>
    <mergeCell ref="H4:AL4"/>
  </mergeCells>
  <printOptions/>
  <pageMargins left="0.7874015748031497" right="0.35433070866141736" top="0.5511811023622047" bottom="0.5511811023622047" header="0.5118110236220472" footer="0.5118110236220472"/>
  <pageSetup fitToHeight="1" fitToWidth="1"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いわ</dc:creator>
  <cp:keywords/>
  <dc:description/>
  <cp:lastModifiedBy>名古屋市健康福祉局健康部保健医療課地域医療係</cp:lastModifiedBy>
  <cp:lastPrinted>2008-09-19T00:12:32Z</cp:lastPrinted>
  <dcterms:created xsi:type="dcterms:W3CDTF">2003-03-31T12:07:54Z</dcterms:created>
  <dcterms:modified xsi:type="dcterms:W3CDTF">2008-09-19T00:24:32Z</dcterms:modified>
  <cp:category/>
  <cp:version/>
  <cp:contentType/>
  <cp:contentStatus/>
</cp:coreProperties>
</file>