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25" activeTab="0"/>
  </bookViews>
  <sheets>
    <sheet name="別紙1-1（請求明細書）" sheetId="1" r:id="rId1"/>
    <sheet name="別紙２（対象者調査票）" sheetId="2" r:id="rId2"/>
    <sheet name="様式第３号" sheetId="3" r:id="rId3"/>
  </sheets>
  <definedNames>
    <definedName name="_xlnm.Print_Area" localSheetId="0">'別紙1-1（請求明細書）'!$A$1:$K$74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  <author>kfks01</author>
  </authors>
  <commentList>
    <comment ref="E4" authorId="0">
      <text>
        <r>
          <rPr>
            <sz val="9"/>
            <rFont val="ＭＳ Ｐゴシック"/>
            <family val="3"/>
          </rPr>
          <t xml:space="preserve">軽減対象者の氏名を入力してください。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軽減確認証を確認の上、軽減確認証の番号をご記入ください。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通常は1/4、老齢福祉年金受給者については1/2を記入ください。
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  <comment ref="O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N52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</commentList>
</comments>
</file>

<file path=xl/sharedStrings.xml><?xml version="1.0" encoding="utf-8"?>
<sst xmlns="http://schemas.openxmlformats.org/spreadsheetml/2006/main" count="680" uniqueCount="142">
  <si>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</si>
  <si>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</si>
  <si>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</si>
  <si>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</si>
  <si>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</si>
  <si>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</si>
  <si>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</si>
  <si>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</si>
  <si>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</si>
  <si>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</si>
  <si>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</si>
  <si>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</si>
  <si>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</si>
  <si>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</si>
  <si>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</si>
  <si>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</si>
  <si>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</si>
  <si>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</si>
  <si>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</si>
  <si>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</si>
  <si>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</si>
  <si>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</si>
  <si>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</si>
  <si>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</si>
  <si>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</si>
  <si>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</si>
  <si>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</si>
  <si>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</si>
  <si>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</si>
  <si>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（⑦×⑧）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</si>
  <si>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</si>
  <si>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</si>
  <si>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</si>
  <si>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</si>
  <si>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</si>
  <si>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</si>
  <si>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</si>
  <si>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</si>
  <si>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</si>
  <si>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</si>
  <si>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</si>
  <si>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</si>
  <si>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</si>
  <si>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</si>
  <si>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</si>
  <si>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</si>
  <si>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</si>
  <si>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</si>
  <si>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</si>
  <si>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</si>
  <si>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</si>
  <si>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</si>
  <si>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</si>
  <si>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</si>
  <si>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</si>
  <si>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</si>
  <si>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</si>
  <si>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</si>
  <si>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</si>
  <si>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</si>
  <si>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</si>
  <si>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平成</t>
  </si>
  <si>
    <t>軽減有効期限</t>
  </si>
  <si>
    <t>減額割合</t>
  </si>
  <si>
    <t>退所年月日</t>
  </si>
  <si>
    <t>区分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</si>
  <si>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</si>
  <si>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</si>
  <si>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</si>
  <si>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</si>
  <si>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</si>
  <si>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</si>
  <si>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</si>
  <si>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</si>
  <si>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</si>
  <si>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</si>
  <si>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</si>
  <si>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</si>
  <si>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</si>
  <si>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</si>
  <si>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</si>
  <si>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</si>
  <si>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</si>
  <si>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</si>
  <si>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</si>
  <si>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</si>
  <si>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</si>
  <si>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</si>
  <si>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</si>
  <si>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</si>
  <si>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</si>
  <si>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</si>
  <si>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</si>
  <si>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</si>
  <si>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</si>
  <si>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</si>
  <si>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</si>
  <si>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</si>
  <si>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</si>
  <si>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</si>
  <si>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</si>
  <si>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</si>
  <si>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</si>
  <si>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</si>
  <si>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</si>
  <si>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</si>
  <si>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</si>
  <si>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</si>
  <si>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</si>
  <si>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</si>
  <si>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</si>
  <si>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入所年月日</t>
  </si>
  <si>
    <t>サービス種類</t>
  </si>
  <si>
    <t>介護老人福祉施設</t>
  </si>
  <si>
    <t>特別養護老人ホーム○○○</t>
  </si>
  <si>
    <t>名古屋市</t>
  </si>
  <si>
    <t>○○市</t>
  </si>
  <si>
    <t>○</t>
  </si>
  <si>
    <t>△</t>
  </si>
  <si>
    <t>□</t>
  </si>
  <si>
    <t>☆</t>
  </si>
  <si>
    <t>◎</t>
  </si>
  <si>
    <t>※　「サービスの種類」は、「補助金交付要綱別表１」に規定する対象サービスを記入する。</t>
  </si>
  <si>
    <t>※　 それぞれのサービスごとに「補助金交付要綱別表１」に規定する対象経費について記入する。</t>
  </si>
  <si>
    <t>(</t>
  </si>
  <si>
    <t>令和</t>
  </si>
  <si>
    <t>　　【④の利用者負担の総額×１％】＋【（【④利用者負担額の総額×１０％】－【④利用者負担の総額×１％】）÷２】</t>
  </si>
  <si>
    <t>△△市</t>
  </si>
  <si>
    <t>（令和5年3月～令和6年2月分）</t>
  </si>
  <si>
    <t xml:space="preserve">   　　令和5年4月～令和6年3月審査分　　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</si>
  <si>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</si>
  <si>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</si>
  <si>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</si>
  <si>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</si>
  <si>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</si>
  <si>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</si>
  <si>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</si>
  <si>
    <t>令和5年11月</t>
  </si>
  <si>
    <t>令和5年12月</t>
  </si>
  <si>
    <t>令和6年1月</t>
  </si>
  <si>
    <t>令和6年2月</t>
  </si>
  <si>
    <t>令和6年3月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</si>
</sst>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u val="single"/>
      <sz val="20"/>
      <color indexed="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4">
    <xf numFmtId="0" fontId="0" fillId="0" borderId="0" xfId="0" applyAlignment="1">
      <alignment vertical="center"/>
    </xf>
    <xf numFmtId="38" fontId="0" fillId="0" borderId="1" xfId="15" applyFont="1" applyFill="1" applyBorder="1" applyAlignment="1">
      <alignment horizontal="centerContinuous" vertical="center"/>
    </xf>
    <xf numFmtId="38" fontId="0" fillId="0" borderId="2" xfId="15" applyFont="1" applyFill="1" applyBorder="1" applyAlignment="1">
      <alignment horizontal="centerContinuous" vertical="center"/>
    </xf>
    <xf numFmtId="38" fontId="0" fillId="0" borderId="3" xfId="15" applyFont="1" applyFill="1" applyBorder="1" applyAlignment="1">
      <alignment horizontal="centerContinuous" vertical="center"/>
    </xf>
    <xf numFmtId="38" fontId="0" fillId="0" borderId="0" xfId="15" applyFont="1" applyFill="1" applyAlignment="1">
      <alignment vertical="center"/>
    </xf>
    <xf numFmtId="38" fontId="0" fillId="0" borderId="2" xfId="15" applyFont="1" applyFill="1" applyBorder="1" applyAlignment="1">
      <alignment vertical="center"/>
    </xf>
    <xf numFmtId="38" fontId="0" fillId="0" borderId="3" xfId="15" applyFont="1" applyFill="1" applyBorder="1" applyAlignment="1">
      <alignment vertical="center"/>
    </xf>
    <xf numFmtId="38" fontId="0" fillId="0" borderId="0" xfId="15" applyFont="1" applyFill="1" applyBorder="1" applyAlignment="1">
      <alignment vertical="center"/>
    </xf>
    <xf numFmtId="38" fontId="0" fillId="0" borderId="4" xfId="15" applyFont="1" applyFill="1" applyBorder="1" applyAlignment="1">
      <alignment vertical="center"/>
    </xf>
    <xf numFmtId="38" fontId="0" fillId="0" borderId="5" xfId="15" applyFont="1" applyFill="1" applyBorder="1" applyAlignment="1">
      <alignment vertical="center"/>
    </xf>
    <xf numFmtId="38" fontId="0" fillId="0" borderId="6" xfId="15" applyFont="1" applyFill="1" applyBorder="1" applyAlignment="1">
      <alignment vertical="center"/>
    </xf>
    <xf numFmtId="38" fontId="0" fillId="0" borderId="7" xfId="15" applyFont="1" applyFill="1" applyBorder="1" applyAlignment="1">
      <alignment vertical="center"/>
    </xf>
    <xf numFmtId="38" fontId="0" fillId="0" borderId="8" xfId="15" applyFont="1" applyFill="1" applyBorder="1" applyAlignment="1">
      <alignment vertical="center"/>
    </xf>
    <xf numFmtId="38" fontId="0" fillId="0" borderId="9" xfId="15" applyFont="1" applyFill="1" applyBorder="1" applyAlignment="1">
      <alignment vertical="center"/>
    </xf>
    <xf numFmtId="38" fontId="0" fillId="0" borderId="10" xfId="15" applyFont="1" applyFill="1" applyBorder="1" applyAlignment="1">
      <alignment vertical="center"/>
    </xf>
    <xf numFmtId="38" fontId="0" fillId="0" borderId="11" xfId="15" applyFont="1" applyFill="1" applyBorder="1" applyAlignment="1">
      <alignment vertical="center"/>
    </xf>
    <xf numFmtId="38" fontId="0" fillId="0" borderId="12" xfId="15" applyFont="1" applyFill="1" applyBorder="1" applyAlignment="1">
      <alignment vertical="center"/>
    </xf>
    <xf numFmtId="38" fontId="0" fillId="0" borderId="13" xfId="15" applyFont="1" applyFill="1" applyBorder="1" applyAlignment="1">
      <alignment vertical="center"/>
    </xf>
    <xf numFmtId="38" fontId="0" fillId="0" borderId="14" xfId="15" applyFont="1" applyFill="1" applyBorder="1" applyAlignment="1">
      <alignment horizontal="center" vertical="center"/>
    </xf>
    <xf numFmtId="38" fontId="0" fillId="0" borderId="15" xfId="15" applyFont="1" applyFill="1" applyBorder="1" applyAlignment="1">
      <alignment horizontal="centerContinuous" vertical="center"/>
    </xf>
    <xf numFmtId="38" fontId="0" fillId="0" borderId="16" xfId="15" applyFont="1" applyFill="1" applyBorder="1" applyAlignment="1">
      <alignment horizontal="centerContinuous" vertical="center"/>
    </xf>
    <xf numFmtId="38" fontId="0" fillId="0" borderId="12" xfId="15" applyFont="1" applyFill="1" applyBorder="1" applyAlignment="1">
      <alignment horizontal="centerContinuous" vertical="center"/>
    </xf>
    <xf numFmtId="38" fontId="0" fillId="0" borderId="17" xfId="15" applyFont="1" applyFill="1" applyBorder="1" applyAlignment="1">
      <alignment horizontal="center" vertical="center" wrapText="1"/>
    </xf>
    <xf numFmtId="38" fontId="0" fillId="0" borderId="18" xfId="15" applyFont="1" applyFill="1" applyBorder="1" applyAlignment="1">
      <alignment horizontal="center" vertical="center"/>
    </xf>
    <xf numFmtId="38" fontId="0" fillId="0" borderId="18" xfId="15" applyFont="1" applyFill="1" applyBorder="1" applyAlignment="1">
      <alignment vertical="center"/>
    </xf>
    <xf numFmtId="38" fontId="0" fillId="0" borderId="19" xfId="15" applyFont="1" applyFill="1" applyBorder="1" applyAlignment="1">
      <alignment horizontal="center" vertical="center" wrapText="1"/>
    </xf>
    <xf numFmtId="38" fontId="2" fillId="0" borderId="0" xfId="15" applyFont="1" applyFill="1" applyAlignment="1">
      <alignment horizontal="centerContinuous" vertical="center"/>
    </xf>
    <xf numFmtId="38" fontId="0" fillId="0" borderId="0" xfId="15" applyFont="1" applyFill="1" applyAlignment="1">
      <alignment horizontal="centerContinuous" vertical="center"/>
    </xf>
    <xf numFmtId="38" fontId="3" fillId="0" borderId="0" xfId="15" applyFont="1" applyFill="1" applyAlignment="1">
      <alignment horizontal="centerContinuous" vertical="center"/>
    </xf>
    <xf numFmtId="38" fontId="3" fillId="0" borderId="0" xfId="15" applyFont="1" applyFill="1" applyAlignment="1">
      <alignment vertical="center"/>
    </xf>
    <xf numFmtId="38" fontId="0" fillId="0" borderId="0" xfId="15" applyFont="1" applyFill="1" applyAlignment="1">
      <alignment horizontal="right" vertical="center"/>
    </xf>
    <xf numFmtId="176" fontId="0" fillId="0" borderId="0" xfId="15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7" fillId="0" borderId="21" xfId="15" applyFont="1" applyFill="1" applyBorder="1" applyAlignment="1">
      <alignment horizontal="center" vertical="center"/>
    </xf>
    <xf numFmtId="38" fontId="7" fillId="0" borderId="22" xfId="15" applyFont="1" applyFill="1" applyBorder="1" applyAlignment="1">
      <alignment horizontal="center" vertical="center" wrapText="1"/>
    </xf>
    <xf numFmtId="38" fontId="8" fillId="0" borderId="23" xfId="15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11" fillId="0" borderId="0" xfId="17" applyFont="1" applyAlignment="1">
      <alignment vertical="center"/>
      <protection/>
    </xf>
    <xf numFmtId="0" fontId="0" fillId="0" borderId="0" xfId="17" applyFont="1" applyAlignment="1">
      <alignment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0" fillId="0" borderId="0" xfId="17" applyFont="1">
      <alignment/>
      <protection/>
    </xf>
    <xf numFmtId="0" fontId="0" fillId="0" borderId="19" xfId="17" applyFont="1" applyBorder="1" applyAlignment="1">
      <alignment vertical="center"/>
      <protection/>
    </xf>
    <xf numFmtId="0" fontId="0" fillId="0" borderId="1" xfId="17" applyFont="1" applyBorder="1" applyAlignment="1">
      <alignment vertical="center"/>
      <protection/>
    </xf>
    <xf numFmtId="0" fontId="0" fillId="0" borderId="2" xfId="17" applyFont="1" applyBorder="1" applyAlignment="1">
      <alignment vertical="center"/>
      <protection/>
    </xf>
    <xf numFmtId="0" fontId="0" fillId="0" borderId="3" xfId="17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0" fillId="0" borderId="0" xfId="17" applyFont="1" applyBorder="1" applyAlignment="1">
      <alignment horizontal="center" vertical="center"/>
      <protection/>
    </xf>
    <xf numFmtId="0" fontId="0" fillId="0" borderId="24" xfId="17" applyFont="1" applyBorder="1" applyAlignment="1">
      <alignment vertical="center"/>
      <protection/>
    </xf>
    <xf numFmtId="0" fontId="0" fillId="0" borderId="25" xfId="17" applyFont="1" applyBorder="1" applyAlignment="1">
      <alignment vertical="center"/>
      <protection/>
    </xf>
    <xf numFmtId="0" fontId="0" fillId="0" borderId="26" xfId="17" applyFont="1" applyBorder="1" applyAlignment="1">
      <alignment vertical="center"/>
      <protection/>
    </xf>
    <xf numFmtId="0" fontId="0" fillId="0" borderId="27" xfId="17" applyFont="1" applyBorder="1" applyAlignment="1">
      <alignment vertical="center"/>
      <protection/>
    </xf>
    <xf numFmtId="0" fontId="7" fillId="2" borderId="16" xfId="17" applyFont="1" applyFill="1" applyBorder="1" applyAlignment="1" applyProtection="1">
      <alignment vertical="center"/>
      <protection locked="0"/>
    </xf>
    <xf numFmtId="0" fontId="0" fillId="0" borderId="16" xfId="17" applyFont="1" applyBorder="1" applyAlignment="1">
      <alignment vertical="center"/>
      <protection/>
    </xf>
    <xf numFmtId="0" fontId="0" fillId="0" borderId="12" xfId="17" applyFont="1" applyBorder="1" applyAlignment="1">
      <alignment vertical="center"/>
      <protection/>
    </xf>
    <xf numFmtId="0" fontId="7" fillId="0" borderId="16" xfId="17" applyFont="1" applyBorder="1" applyAlignment="1">
      <alignment vertical="center"/>
      <protection/>
    </xf>
    <xf numFmtId="0" fontId="0" fillId="0" borderId="20" xfId="17" applyFont="1" applyBorder="1" applyAlignment="1">
      <alignment vertical="center"/>
      <protection/>
    </xf>
    <xf numFmtId="0" fontId="7" fillId="0" borderId="12" xfId="17" applyFont="1" applyBorder="1" applyAlignment="1">
      <alignment vertical="center"/>
      <protection/>
    </xf>
    <xf numFmtId="0" fontId="0" fillId="0" borderId="0" xfId="17" applyFont="1" applyBorder="1" applyAlignment="1">
      <alignment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vertical="center"/>
      <protection/>
    </xf>
    <xf numFmtId="0" fontId="0" fillId="2" borderId="0" xfId="17" applyFont="1" applyFill="1" applyAlignment="1" applyProtection="1">
      <alignment vertical="center"/>
      <protection locked="0"/>
    </xf>
    <xf numFmtId="0" fontId="0" fillId="2" borderId="0" xfId="17" applyFont="1" applyFill="1" applyAlignment="1">
      <alignment vertical="center"/>
      <protection/>
    </xf>
    <xf numFmtId="0" fontId="0" fillId="0" borderId="0" xfId="17" applyFont="1" applyFill="1" applyAlignment="1">
      <alignment vertical="center"/>
      <protection/>
    </xf>
    <xf numFmtId="0" fontId="3" fillId="0" borderId="0" xfId="17" applyFont="1">
      <alignment/>
      <protection/>
    </xf>
    <xf numFmtId="0" fontId="0" fillId="0" borderId="28" xfId="17" applyFont="1" applyBorder="1" applyAlignment="1">
      <alignment horizontal="center" vertical="center"/>
      <protection/>
    </xf>
    <xf numFmtId="0" fontId="0" fillId="0" borderId="29" xfId="17" applyFont="1" applyFill="1" applyBorder="1" applyAlignment="1">
      <alignment horizontal="center" vertical="center"/>
      <protection/>
    </xf>
    <xf numFmtId="38" fontId="8" fillId="0" borderId="30" xfId="15" applyFont="1" applyBorder="1" applyAlignment="1">
      <alignment vertical="center"/>
    </xf>
    <xf numFmtId="0" fontId="8" fillId="0" borderId="29" xfId="17" applyFont="1" applyBorder="1" applyAlignment="1">
      <alignment horizontal="center" vertical="center"/>
      <protection/>
    </xf>
    <xf numFmtId="38" fontId="8" fillId="0" borderId="31" xfId="15" applyFont="1" applyBorder="1" applyAlignment="1">
      <alignment vertical="center"/>
    </xf>
    <xf numFmtId="0" fontId="0" fillId="0" borderId="32" xfId="17" applyFont="1" applyBorder="1" applyAlignment="1">
      <alignment horizontal="center" vertical="center"/>
      <protection/>
    </xf>
    <xf numFmtId="38" fontId="8" fillId="0" borderId="33" xfId="15" applyFont="1" applyBorder="1" applyAlignment="1">
      <alignment vertical="center"/>
    </xf>
    <xf numFmtId="0" fontId="0" fillId="0" borderId="29" xfId="17" applyFont="1" applyBorder="1" applyAlignment="1">
      <alignment horizontal="center" vertical="center"/>
      <protection/>
    </xf>
    <xf numFmtId="38" fontId="8" fillId="0" borderId="34" xfId="15" applyFont="1" applyBorder="1" applyAlignment="1">
      <alignment vertical="center"/>
    </xf>
    <xf numFmtId="38" fontId="8" fillId="0" borderId="0" xfId="15" applyFont="1" applyBorder="1" applyAlignment="1">
      <alignment horizontal="center" vertical="center"/>
    </xf>
    <xf numFmtId="38" fontId="0" fillId="0" borderId="0" xfId="15" applyFont="1" applyBorder="1" applyAlignment="1">
      <alignment vertical="center"/>
    </xf>
    <xf numFmtId="38" fontId="8" fillId="0" borderId="0" xfId="15" applyFont="1" applyBorder="1" applyAlignment="1">
      <alignment vertical="center"/>
    </xf>
    <xf numFmtId="0" fontId="0" fillId="0" borderId="35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horizontal="center" vertical="center"/>
      <protection/>
    </xf>
    <xf numFmtId="38" fontId="8" fillId="0" borderId="26" xfId="15" applyFont="1" applyBorder="1" applyAlignment="1">
      <alignment vertical="center"/>
    </xf>
    <xf numFmtId="38" fontId="8" fillId="0" borderId="16" xfId="15" applyFont="1" applyBorder="1" applyAlignment="1">
      <alignment vertical="center"/>
    </xf>
    <xf numFmtId="0" fontId="0" fillId="0" borderId="37" xfId="17" applyFont="1" applyBorder="1" applyAlignment="1">
      <alignment horizontal="center" vertical="center"/>
      <protection/>
    </xf>
    <xf numFmtId="38" fontId="8" fillId="0" borderId="38" xfId="15" applyFont="1" applyBorder="1" applyAlignment="1">
      <alignment vertical="center"/>
    </xf>
    <xf numFmtId="38" fontId="8" fillId="0" borderId="39" xfId="15" applyFont="1" applyBorder="1" applyAlignment="1">
      <alignment vertical="center"/>
    </xf>
    <xf numFmtId="0" fontId="8" fillId="0" borderId="32" xfId="17" applyFont="1" applyBorder="1" applyAlignment="1">
      <alignment horizontal="center" vertical="center"/>
      <protection/>
    </xf>
    <xf numFmtId="0" fontId="0" fillId="0" borderId="0" xfId="17" applyFont="1" applyAlignment="1">
      <alignment horizontal="center"/>
      <protection/>
    </xf>
    <xf numFmtId="0" fontId="14" fillId="0" borderId="9" xfId="0" applyFont="1" applyBorder="1" applyAlignment="1">
      <alignment horizontal="distributed" vertical="center" wrapText="1" indent="1"/>
    </xf>
    <xf numFmtId="0" fontId="0" fillId="0" borderId="14" xfId="15" applyNumberFormat="1" applyFont="1" applyFill="1" applyBorder="1" applyAlignment="1">
      <alignment vertical="center"/>
    </xf>
    <xf numFmtId="0" fontId="0" fillId="0" borderId="15" xfId="15" applyNumberFormat="1" applyFont="1" applyFill="1" applyBorder="1" applyAlignment="1">
      <alignment vertical="center"/>
    </xf>
    <xf numFmtId="0" fontId="0" fillId="0" borderId="17" xfId="15" applyNumberFormat="1" applyFont="1" applyFill="1" applyBorder="1" applyAlignment="1">
      <alignment vertical="center"/>
    </xf>
    <xf numFmtId="38" fontId="0" fillId="3" borderId="40" xfId="15" applyFont="1" applyFill="1" applyBorder="1" applyAlignment="1">
      <alignment vertical="center"/>
    </xf>
    <xf numFmtId="38" fontId="0" fillId="3" borderId="16" xfId="15" applyFont="1" applyFill="1" applyBorder="1" applyAlignment="1">
      <alignment vertical="center"/>
    </xf>
    <xf numFmtId="38" fontId="0" fillId="3" borderId="0" xfId="15" applyFont="1" applyFill="1" applyBorder="1" applyAlignment="1">
      <alignment vertical="center"/>
    </xf>
    <xf numFmtId="38" fontId="0" fillId="3" borderId="5" xfId="15" applyFont="1" applyFill="1" applyBorder="1" applyAlignment="1">
      <alignment vertical="center"/>
    </xf>
    <xf numFmtId="38" fontId="0" fillId="3" borderId="6" xfId="15" applyFont="1" applyFill="1" applyBorder="1" applyAlignment="1">
      <alignment vertical="center"/>
    </xf>
    <xf numFmtId="38" fontId="0" fillId="3" borderId="7" xfId="15" applyFont="1" applyFill="1" applyBorder="1" applyAlignment="1">
      <alignment vertical="center"/>
    </xf>
    <xf numFmtId="38" fontId="0" fillId="3" borderId="8" xfId="15" applyFont="1" applyFill="1" applyBorder="1" applyAlignment="1">
      <alignment vertical="center"/>
    </xf>
    <xf numFmtId="176" fontId="0" fillId="3" borderId="5" xfId="15" applyNumberFormat="1" applyFont="1" applyFill="1" applyBorder="1" applyAlignment="1">
      <alignment vertical="center"/>
    </xf>
    <xf numFmtId="10" fontId="0" fillId="3" borderId="5" xfId="15" applyNumberFormat="1" applyFont="1" applyFill="1" applyBorder="1" applyAlignment="1">
      <alignment vertical="center"/>
    </xf>
    <xf numFmtId="10" fontId="0" fillId="3" borderId="20" xfId="15" applyNumberFormat="1" applyFont="1" applyFill="1" applyBorder="1" applyAlignment="1">
      <alignment vertical="center"/>
    </xf>
    <xf numFmtId="10" fontId="0" fillId="3" borderId="41" xfId="15" applyNumberFormat="1" applyFont="1" applyFill="1" applyBorder="1" applyAlignment="1">
      <alignment vertical="center"/>
    </xf>
    <xf numFmtId="10" fontId="0" fillId="3" borderId="9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38" fontId="0" fillId="0" borderId="42" xfId="15" applyFont="1" applyFill="1" applyBorder="1" applyAlignment="1">
      <alignment vertical="center"/>
    </xf>
    <xf numFmtId="38" fontId="0" fillId="0" borderId="43" xfId="15" applyFont="1" applyFill="1" applyBorder="1" applyAlignment="1">
      <alignment vertical="center"/>
    </xf>
    <xf numFmtId="38" fontId="0" fillId="0" borderId="44" xfId="15" applyFont="1" applyFill="1" applyBorder="1" applyAlignment="1">
      <alignment vertical="center"/>
    </xf>
    <xf numFmtId="38" fontId="0" fillId="0" borderId="45" xfId="15" applyFont="1" applyFill="1" applyBorder="1" applyAlignment="1">
      <alignment vertical="center"/>
    </xf>
    <xf numFmtId="38" fontId="0" fillId="0" borderId="27" xfId="15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38" fontId="4" fillId="0" borderId="9" xfId="15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38" fontId="4" fillId="0" borderId="5" xfId="15" applyFont="1" applyBorder="1" applyAlignment="1">
      <alignment vertical="center"/>
    </xf>
    <xf numFmtId="0" fontId="15" fillId="0" borderId="0" xfId="0" applyFont="1" applyAlignment="1">
      <alignment vertical="center"/>
    </xf>
    <xf numFmtId="38" fontId="0" fillId="0" borderId="41" xfId="15" applyFont="1" applyFill="1" applyBorder="1" applyAlignment="1">
      <alignment vertical="center"/>
    </xf>
    <xf numFmtId="38" fontId="0" fillId="0" borderId="20" xfId="15" applyFont="1" applyFill="1" applyBorder="1" applyAlignment="1">
      <alignment vertical="center"/>
    </xf>
    <xf numFmtId="0" fontId="0" fillId="2" borderId="0" xfId="17" applyFont="1" applyFill="1" applyAlignment="1" applyProtection="1">
      <alignment vertical="center" shrinkToFit="1"/>
      <protection locked="0"/>
    </xf>
    <xf numFmtId="38" fontId="0" fillId="0" borderId="14" xfId="15" applyFont="1" applyFill="1" applyBorder="1" applyAlignment="1">
      <alignment vertical="center"/>
    </xf>
    <xf numFmtId="38" fontId="0" fillId="0" borderId="15" xfId="15" applyFont="1" applyFill="1" applyBorder="1" applyAlignment="1">
      <alignment vertical="center"/>
    </xf>
    <xf numFmtId="38" fontId="0" fillId="0" borderId="25" xfId="15" applyFont="1" applyFill="1" applyBorder="1" applyAlignment="1">
      <alignment horizontal="center" vertical="center"/>
    </xf>
    <xf numFmtId="38" fontId="0" fillId="0" borderId="26" xfId="15" applyFont="1" applyFill="1" applyBorder="1" applyAlignment="1">
      <alignment horizontal="center" vertical="center"/>
    </xf>
    <xf numFmtId="10" fontId="0" fillId="3" borderId="25" xfId="15" applyNumberFormat="1" applyFont="1" applyFill="1" applyBorder="1" applyAlignment="1">
      <alignment vertical="center"/>
    </xf>
    <xf numFmtId="38" fontId="0" fillId="3" borderId="46" xfId="15" applyFont="1" applyFill="1" applyBorder="1" applyAlignment="1">
      <alignment vertical="center"/>
    </xf>
    <xf numFmtId="38" fontId="0" fillId="3" borderId="47" xfId="15" applyFont="1" applyFill="1" applyBorder="1" applyAlignment="1">
      <alignment vertical="center"/>
    </xf>
    <xf numFmtId="38" fontId="0" fillId="0" borderId="48" xfId="15" applyFont="1" applyFill="1" applyBorder="1" applyAlignment="1">
      <alignment horizontal="center" vertical="center"/>
    </xf>
    <xf numFmtId="38" fontId="0" fillId="0" borderId="34" xfId="15" applyFont="1" applyFill="1" applyBorder="1" applyAlignment="1">
      <alignment horizontal="center" vertical="center"/>
    </xf>
    <xf numFmtId="38" fontId="0" fillId="0" borderId="14" xfId="15" applyFont="1" applyFill="1" applyBorder="1" applyAlignment="1">
      <alignment horizontal="distributed" vertical="center" indent="4"/>
    </xf>
    <xf numFmtId="0" fontId="0" fillId="0" borderId="40" xfId="0" applyBorder="1" applyAlignment="1">
      <alignment horizontal="distributed" vertical="center" indent="4"/>
    </xf>
    <xf numFmtId="0" fontId="0" fillId="0" borderId="8" xfId="0" applyBorder="1" applyAlignment="1">
      <alignment horizontal="distributed" vertical="center" indent="4"/>
    </xf>
    <xf numFmtId="38" fontId="0" fillId="3" borderId="15" xfId="15" applyFont="1" applyFill="1" applyBorder="1" applyAlignment="1">
      <alignment horizontal="center" vertical="center"/>
    </xf>
    <xf numFmtId="38" fontId="0" fillId="3" borderId="12" xfId="15" applyFont="1" applyFill="1" applyBorder="1" applyAlignment="1">
      <alignment horizontal="center" vertical="center"/>
    </xf>
    <xf numFmtId="38" fontId="0" fillId="3" borderId="17" xfId="15" applyFont="1" applyFill="1" applyBorder="1" applyAlignment="1">
      <alignment horizontal="center" vertical="center"/>
    </xf>
    <xf numFmtId="38" fontId="0" fillId="3" borderId="49" xfId="15" applyFont="1" applyFill="1" applyBorder="1" applyAlignment="1">
      <alignment horizontal="center" vertical="center"/>
    </xf>
    <xf numFmtId="38" fontId="0" fillId="3" borderId="5" xfId="15" applyFont="1" applyFill="1" applyBorder="1" applyAlignment="1">
      <alignment horizontal="center" vertical="center"/>
    </xf>
    <xf numFmtId="38" fontId="0" fillId="0" borderId="28" xfId="15" applyFont="1" applyFill="1" applyBorder="1" applyAlignment="1">
      <alignment horizontal="center" vertical="center"/>
    </xf>
    <xf numFmtId="38" fontId="0" fillId="0" borderId="50" xfId="15" applyFont="1" applyFill="1" applyBorder="1" applyAlignment="1">
      <alignment horizontal="center" vertical="center"/>
    </xf>
    <xf numFmtId="38" fontId="0" fillId="0" borderId="1" xfId="15" applyFont="1" applyFill="1" applyBorder="1" applyAlignment="1">
      <alignment horizontal="center" vertical="center"/>
    </xf>
    <xf numFmtId="38" fontId="0" fillId="0" borderId="2" xfId="15" applyFont="1" applyFill="1" applyBorder="1" applyAlignment="1">
      <alignment horizontal="center" vertical="center"/>
    </xf>
    <xf numFmtId="38" fontId="0" fillId="0" borderId="19" xfId="15" applyFont="1" applyFill="1" applyBorder="1" applyAlignment="1">
      <alignment horizontal="center" vertical="center"/>
    </xf>
    <xf numFmtId="38" fontId="0" fillId="0" borderId="49" xfId="15" applyFont="1" applyFill="1" applyBorder="1" applyAlignment="1">
      <alignment horizontal="center" vertical="center"/>
    </xf>
    <xf numFmtId="38" fontId="0" fillId="0" borderId="13" xfId="15" applyFont="1" applyFill="1" applyBorder="1" applyAlignment="1">
      <alignment horizontal="center" vertical="center"/>
    </xf>
    <xf numFmtId="38" fontId="0" fillId="0" borderId="13" xfId="15" applyFont="1" applyFill="1" applyBorder="1" applyAlignment="1">
      <alignment horizontal="center" vertical="center" wrapText="1"/>
    </xf>
    <xf numFmtId="0" fontId="0" fillId="0" borderId="0" xfId="15" applyNumberFormat="1" applyFont="1" applyFill="1" applyAlignment="1">
      <alignment horizontal="center" vertical="center"/>
    </xf>
    <xf numFmtId="38" fontId="0" fillId="0" borderId="0" xfId="15" applyFont="1" applyFill="1" applyAlignment="1">
      <alignment horizontal="center" vertical="center"/>
    </xf>
    <xf numFmtId="0" fontId="0" fillId="0" borderId="0" xfId="15" applyNumberFormat="1" applyFont="1" applyFill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8" xfId="17" applyFont="1" applyBorder="1" applyAlignment="1">
      <alignment horizontal="center" vertical="center"/>
      <protection/>
    </xf>
    <xf numFmtId="38" fontId="0" fillId="0" borderId="51" xfId="15" applyFont="1" applyBorder="1" applyAlignment="1">
      <alignment horizontal="right" vertical="center"/>
    </xf>
    <xf numFmtId="38" fontId="0" fillId="0" borderId="52" xfId="15" applyFont="1" applyBorder="1" applyAlignment="1">
      <alignment horizontal="right" vertical="center"/>
    </xf>
    <xf numFmtId="38" fontId="0" fillId="0" borderId="15" xfId="15" applyFont="1" applyFill="1" applyBorder="1" applyAlignment="1" applyProtection="1">
      <alignment horizontal="right" vertical="center"/>
      <protection locked="0"/>
    </xf>
    <xf numFmtId="38" fontId="0" fillId="0" borderId="16" xfId="15" applyFont="1" applyFill="1" applyBorder="1" applyAlignment="1" applyProtection="1">
      <alignment horizontal="right" vertical="center"/>
      <protection locked="0"/>
    </xf>
    <xf numFmtId="38" fontId="8" fillId="0" borderId="53" xfId="15" applyFont="1" applyBorder="1" applyAlignment="1">
      <alignment horizontal="distributed" vertical="center" wrapText="1"/>
    </xf>
    <xf numFmtId="38" fontId="8" fillId="0" borderId="16" xfId="15" applyFont="1" applyBorder="1" applyAlignment="1">
      <alignment horizontal="distributed" vertical="center" wrapText="1"/>
    </xf>
    <xf numFmtId="38" fontId="8" fillId="0" borderId="12" xfId="15" applyFont="1" applyBorder="1" applyAlignment="1">
      <alignment horizontal="distributed" vertical="center" wrapText="1"/>
    </xf>
    <xf numFmtId="38" fontId="8" fillId="0" borderId="54" xfId="15" applyFont="1" applyBorder="1" applyAlignment="1">
      <alignment horizontal="distributed" vertical="center"/>
    </xf>
    <xf numFmtId="38" fontId="8" fillId="0" borderId="52" xfId="15" applyFont="1" applyBorder="1" applyAlignment="1">
      <alignment horizontal="distributed" vertical="center"/>
    </xf>
    <xf numFmtId="38" fontId="8" fillId="0" borderId="55" xfId="15" applyFont="1" applyBorder="1" applyAlignment="1">
      <alignment horizontal="distributed" vertical="center"/>
    </xf>
    <xf numFmtId="38" fontId="0" fillId="0" borderId="15" xfId="15" applyFont="1" applyFill="1" applyBorder="1" applyAlignment="1">
      <alignment horizontal="right" vertical="center"/>
    </xf>
    <xf numFmtId="38" fontId="0" fillId="0" borderId="16" xfId="15" applyFont="1" applyFill="1" applyBorder="1" applyAlignment="1">
      <alignment horizontal="right" vertical="center"/>
    </xf>
    <xf numFmtId="38" fontId="8" fillId="0" borderId="56" xfId="15" applyFont="1" applyBorder="1" applyAlignment="1">
      <alignment horizontal="center" vertical="center"/>
    </xf>
    <xf numFmtId="38" fontId="8" fillId="0" borderId="57" xfId="15" applyFont="1" applyBorder="1" applyAlignment="1">
      <alignment horizontal="center" vertical="center"/>
    </xf>
    <xf numFmtId="38" fontId="12" fillId="0" borderId="26" xfId="15" applyFont="1" applyBorder="1" applyAlignment="1">
      <alignment horizontal="right" vertical="center"/>
    </xf>
    <xf numFmtId="38" fontId="0" fillId="0" borderId="34" xfId="15" applyFont="1" applyBorder="1" applyAlignment="1">
      <alignment horizontal="right" vertical="center"/>
    </xf>
    <xf numFmtId="38" fontId="8" fillId="0" borderId="53" xfId="15" applyFont="1" applyBorder="1" applyAlignment="1">
      <alignment horizontal="distributed" vertical="center"/>
    </xf>
    <xf numFmtId="38" fontId="8" fillId="0" borderId="16" xfId="15" applyFont="1" applyBorder="1" applyAlignment="1">
      <alignment horizontal="distributed" vertical="center"/>
    </xf>
    <xf numFmtId="38" fontId="8" fillId="0" borderId="12" xfId="15" applyFont="1" applyBorder="1" applyAlignment="1">
      <alignment horizontal="distributed" vertical="center"/>
    </xf>
    <xf numFmtId="38" fontId="0" fillId="0" borderId="58" xfId="15" applyFont="1" applyBorder="1" applyAlignment="1">
      <alignment horizontal="right" vertical="center"/>
    </xf>
    <xf numFmtId="38" fontId="0" fillId="0" borderId="38" xfId="15" applyFont="1" applyBorder="1" applyAlignment="1">
      <alignment horizontal="right" vertical="center"/>
    </xf>
    <xf numFmtId="38" fontId="12" fillId="0" borderId="57" xfId="15" applyFont="1" applyBorder="1" applyAlignment="1">
      <alignment horizontal="right" vertical="center"/>
    </xf>
    <xf numFmtId="38" fontId="0" fillId="0" borderId="59" xfId="15" applyFont="1" applyBorder="1" applyAlignment="1">
      <alignment horizontal="right" vertical="center"/>
    </xf>
    <xf numFmtId="38" fontId="8" fillId="0" borderId="48" xfId="15" applyFont="1" applyBorder="1" applyAlignment="1">
      <alignment horizontal="center" vertical="center"/>
    </xf>
    <xf numFmtId="38" fontId="8" fillId="0" borderId="26" xfId="15" applyFont="1" applyBorder="1" applyAlignment="1">
      <alignment horizontal="center" vertical="center"/>
    </xf>
    <xf numFmtId="38" fontId="12" fillId="0" borderId="60" xfId="15" applyFont="1" applyBorder="1" applyAlignment="1">
      <alignment horizontal="right" vertical="center"/>
    </xf>
    <xf numFmtId="38" fontId="0" fillId="0" borderId="50" xfId="15" applyFont="1" applyBorder="1" applyAlignment="1">
      <alignment horizontal="right" vertical="center"/>
    </xf>
    <xf numFmtId="38" fontId="0" fillId="0" borderId="60" xfId="15" applyFont="1" applyBorder="1" applyAlignment="1">
      <alignment horizontal="right" vertical="center"/>
    </xf>
    <xf numFmtId="38" fontId="8" fillId="0" borderId="28" xfId="15" applyFont="1" applyBorder="1" applyAlignment="1">
      <alignment horizontal="center" vertical="center"/>
    </xf>
    <xf numFmtId="38" fontId="8" fillId="0" borderId="60" xfId="15" applyFont="1" applyBorder="1" applyAlignment="1">
      <alignment horizontal="center" vertical="center"/>
    </xf>
    <xf numFmtId="38" fontId="0" fillId="0" borderId="57" xfId="15" applyFont="1" applyBorder="1" applyAlignment="1">
      <alignment horizontal="right" vertical="center"/>
    </xf>
    <xf numFmtId="0" fontId="12" fillId="0" borderId="57" xfId="17" applyFont="1" applyBorder="1" applyAlignment="1">
      <alignment horizontal="right" vertical="center"/>
      <protection/>
    </xf>
    <xf numFmtId="0" fontId="0" fillId="0" borderId="57" xfId="17" applyFont="1" applyBorder="1" applyAlignment="1">
      <alignment horizontal="right" vertical="center"/>
      <protection/>
    </xf>
    <xf numFmtId="38" fontId="0" fillId="0" borderId="25" xfId="15" applyFont="1" applyFill="1" applyBorder="1" applyAlignment="1">
      <alignment horizontal="right" vertical="center"/>
    </xf>
    <xf numFmtId="38" fontId="0" fillId="0" borderId="26" xfId="15" applyFont="1" applyFill="1" applyBorder="1" applyAlignment="1">
      <alignment horizontal="right" vertical="center"/>
    </xf>
    <xf numFmtId="0" fontId="7" fillId="0" borderId="16" xfId="17" applyFont="1" applyBorder="1" applyAlignment="1">
      <alignment horizontal="center" vertical="center"/>
      <protection/>
    </xf>
    <xf numFmtId="0" fontId="7" fillId="0" borderId="12" xfId="17" applyFont="1" applyBorder="1" applyAlignment="1">
      <alignment horizontal="center" vertical="center"/>
      <protection/>
    </xf>
    <xf numFmtId="0" fontId="7" fillId="0" borderId="15" xfId="17" applyFont="1" applyBorder="1" applyAlignment="1">
      <alignment horizontal="center" vertical="center"/>
      <protection/>
    </xf>
    <xf numFmtId="0" fontId="0" fillId="0" borderId="59" xfId="17" applyFont="1" applyBorder="1" applyAlignment="1">
      <alignment horizontal="right" vertical="center"/>
      <protection/>
    </xf>
    <xf numFmtId="0" fontId="3" fillId="2" borderId="15" xfId="17" applyFont="1" applyFill="1" applyBorder="1" applyAlignment="1" applyProtection="1">
      <alignment horizontal="center" vertical="center"/>
      <protection locked="0"/>
    </xf>
    <xf numFmtId="0" fontId="3" fillId="2" borderId="16" xfId="17" applyFont="1" applyFill="1" applyBorder="1" applyAlignment="1" applyProtection="1">
      <alignment horizontal="center" vertical="center"/>
      <protection locked="0"/>
    </xf>
    <xf numFmtId="0" fontId="3" fillId="2" borderId="12" xfId="17" applyFont="1" applyFill="1" applyBorder="1" applyAlignment="1" applyProtection="1">
      <alignment horizontal="center" vertical="center"/>
      <protection locked="0"/>
    </xf>
    <xf numFmtId="0" fontId="3" fillId="2" borderId="1" xfId="17" applyFont="1" applyFill="1" applyBorder="1" applyAlignment="1" applyProtection="1">
      <alignment horizontal="center" vertical="center"/>
      <protection locked="0"/>
    </xf>
    <xf numFmtId="0" fontId="3" fillId="2" borderId="2" xfId="17" applyFont="1" applyFill="1" applyBorder="1" applyAlignment="1" applyProtection="1">
      <alignment horizontal="center" vertical="center"/>
      <protection locked="0"/>
    </xf>
    <xf numFmtId="0" fontId="3" fillId="2" borderId="3" xfId="17" applyFont="1" applyFill="1" applyBorder="1" applyAlignment="1" applyProtection="1">
      <alignment horizontal="center" vertical="center"/>
      <protection locked="0"/>
    </xf>
    <xf numFmtId="0" fontId="3" fillId="2" borderId="61" xfId="17" applyFont="1" applyFill="1" applyBorder="1" applyAlignment="1" applyProtection="1">
      <alignment horizontal="center" vertical="center"/>
      <protection locked="0"/>
    </xf>
    <xf numFmtId="0" fontId="3" fillId="2" borderId="0" xfId="17" applyFont="1" applyFill="1" applyBorder="1" applyAlignment="1" applyProtection="1">
      <alignment horizontal="center" vertical="center"/>
      <protection locked="0"/>
    </xf>
    <xf numFmtId="0" fontId="3" fillId="2" borderId="24" xfId="17" applyFont="1" applyFill="1" applyBorder="1" applyAlignment="1" applyProtection="1">
      <alignment horizontal="center" vertical="center"/>
      <protection locked="0"/>
    </xf>
    <xf numFmtId="0" fontId="3" fillId="2" borderId="25" xfId="17" applyFont="1" applyFill="1" applyBorder="1" applyAlignment="1" applyProtection="1">
      <alignment horizontal="center" vertical="center"/>
      <protection locked="0"/>
    </xf>
    <xf numFmtId="0" fontId="3" fillId="2" borderId="26" xfId="17" applyFont="1" applyFill="1" applyBorder="1" applyAlignment="1" applyProtection="1">
      <alignment horizontal="center" vertical="center"/>
      <protection locked="0"/>
    </xf>
    <xf numFmtId="0" fontId="3" fillId="2" borderId="27" xfId="17" applyFont="1" applyFill="1" applyBorder="1" applyAlignment="1" applyProtection="1">
      <alignment horizontal="center" vertical="center"/>
      <protection locked="0"/>
    </xf>
    <xf numFmtId="0" fontId="0" fillId="2" borderId="15" xfId="17" applyFont="1" applyFill="1" applyBorder="1" applyAlignment="1" applyProtection="1">
      <alignment horizontal="center" vertical="center"/>
      <protection locked="0"/>
    </xf>
    <xf numFmtId="0" fontId="0" fillId="2" borderId="16" xfId="17" applyFont="1" applyFill="1" applyBorder="1" applyAlignment="1" applyProtection="1">
      <alignment horizontal="center" vertical="center"/>
      <protection locked="0"/>
    </xf>
    <xf numFmtId="0" fontId="0" fillId="2" borderId="12" xfId="17" applyFont="1" applyFill="1" applyBorder="1" applyAlignment="1" applyProtection="1">
      <alignment horizontal="center" vertical="center"/>
      <protection locked="0"/>
    </xf>
    <xf numFmtId="0" fontId="8" fillId="0" borderId="15" xfId="17" applyFont="1" applyBorder="1" applyAlignment="1">
      <alignment horizontal="center" vertical="center"/>
      <protection/>
    </xf>
    <xf numFmtId="0" fontId="0" fillId="0" borderId="0" xfId="17" applyFont="1" applyBorder="1" applyAlignment="1">
      <alignment horizontal="left" vertical="center"/>
      <protection/>
    </xf>
    <xf numFmtId="0" fontId="11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8" fillId="0" borderId="56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0" fillId="0" borderId="26" xfId="17" applyFont="1" applyBorder="1" applyAlignment="1">
      <alignment horizontal="center" vertical="center"/>
      <protection/>
    </xf>
    <xf numFmtId="0" fontId="0" fillId="2" borderId="2" xfId="17" applyFont="1" applyFill="1" applyBorder="1" applyAlignment="1" applyProtection="1">
      <alignment horizontal="center" vertical="center"/>
      <protection locked="0"/>
    </xf>
    <xf numFmtId="0" fontId="0" fillId="2" borderId="0" xfId="17" applyFont="1" applyFill="1" applyBorder="1" applyAlignment="1" applyProtection="1">
      <alignment horizontal="center" vertical="center"/>
      <protection locked="0"/>
    </xf>
    <xf numFmtId="0" fontId="0" fillId="2" borderId="26" xfId="17" applyFont="1" applyFill="1" applyBorder="1" applyAlignment="1" applyProtection="1">
      <alignment horizontal="center" vertical="center"/>
      <protection locked="0"/>
    </xf>
    <xf numFmtId="0" fontId="3" fillId="0" borderId="0" xfId="17" applyFont="1" applyBorder="1" applyAlignment="1">
      <alignment horizontal="center" vertical="center"/>
      <protection/>
    </xf>
    <xf numFmtId="0" fontId="3" fillId="0" borderId="24" xfId="17" applyFont="1" applyBorder="1" applyAlignment="1">
      <alignment horizontal="center" vertical="center"/>
      <protection/>
    </xf>
    <xf numFmtId="0" fontId="7" fillId="0" borderId="61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/>
      <protection/>
    </xf>
    <xf numFmtId="0" fontId="7" fillId="0" borderId="24" xfId="17" applyFont="1" applyBorder="1" applyAlignment="1">
      <alignment horizontal="center" vertical="center"/>
      <protection/>
    </xf>
    <xf numFmtId="38" fontId="0" fillId="0" borderId="26" xfId="15" applyFont="1" applyBorder="1" applyAlignment="1">
      <alignment horizontal="right" vertical="center"/>
    </xf>
    <xf numFmtId="0" fontId="7" fillId="2" borderId="15" xfId="17" applyFont="1" applyFill="1" applyBorder="1" applyAlignment="1" applyProtection="1">
      <alignment horizontal="center" vertical="center"/>
      <protection locked="0"/>
    </xf>
    <xf numFmtId="0" fontId="7" fillId="2" borderId="16" xfId="17" applyFont="1" applyFill="1" applyBorder="1" applyAlignment="1" applyProtection="1">
      <alignment horizontal="center" vertical="center"/>
      <protection locked="0"/>
    </xf>
    <xf numFmtId="0" fontId="7" fillId="2" borderId="12" xfId="17" applyFont="1" applyFill="1" applyBorder="1" applyAlignment="1" applyProtection="1">
      <alignment horizontal="center" vertical="center"/>
      <protection locked="0"/>
    </xf>
    <xf numFmtId="12" fontId="7" fillId="2" borderId="15" xfId="17" applyNumberFormat="1" applyFont="1" applyFill="1" applyBorder="1" applyAlignment="1">
      <alignment horizontal="center" vertical="center"/>
      <protection/>
    </xf>
    <xf numFmtId="12" fontId="7" fillId="2" borderId="16" xfId="17" applyNumberFormat="1" applyFont="1" applyFill="1" applyBorder="1" applyAlignment="1">
      <alignment horizontal="center" vertical="center"/>
      <protection/>
    </xf>
    <xf numFmtId="12" fontId="7" fillId="2" borderId="12" xfId="17" applyNumberFormat="1" applyFont="1" applyFill="1" applyBorder="1" applyAlignment="1">
      <alignment horizontal="center" vertical="center"/>
      <protection/>
    </xf>
    <xf numFmtId="38" fontId="8" fillId="0" borderId="54" xfId="15" applyFont="1" applyBorder="1" applyAlignment="1">
      <alignment horizontal="center" vertical="center"/>
    </xf>
    <xf numFmtId="38" fontId="8" fillId="0" borderId="52" xfId="15" applyFont="1" applyBorder="1" applyAlignment="1">
      <alignment horizontal="center" vertical="center"/>
    </xf>
    <xf numFmtId="38" fontId="8" fillId="0" borderId="55" xfId="15" applyFont="1" applyBorder="1" applyAlignment="1">
      <alignment horizontal="center" vertical="center"/>
    </xf>
    <xf numFmtId="0" fontId="0" fillId="0" borderId="13" xfId="17" applyFont="1" applyBorder="1" applyAlignment="1">
      <alignment horizontal="center" vertical="center" textRotation="255"/>
      <protection/>
    </xf>
    <xf numFmtId="0" fontId="8" fillId="0" borderId="16" xfId="17" applyFont="1" applyBorder="1" applyAlignment="1">
      <alignment horizontal="center" vertical="center"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5" xfId="17" applyFont="1" applyBorder="1" applyAlignment="1">
      <alignment vertical="center"/>
      <protection/>
    </xf>
    <xf numFmtId="0" fontId="8" fillId="0" borderId="16" xfId="17" applyFont="1" applyBorder="1" applyAlignment="1">
      <alignment vertical="center"/>
      <protection/>
    </xf>
    <xf numFmtId="0" fontId="8" fillId="0" borderId="12" xfId="17" applyFont="1" applyBorder="1" applyAlignment="1">
      <alignment vertical="center"/>
      <protection/>
    </xf>
  </cellXfs>
  <cellStyles count="4">
    <cellStyle name="Normal" xfId="0"/>
    <cellStyle name="Comma [0]" xfId="15"/>
    <cellStyle name="標準_減免状況記録票" xfId="16"/>
    <cellStyle name="標準_法人帳簿（改訂様式）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85725</xdr:rowOff>
    </xdr:from>
    <xdr:to>
      <xdr:col>5</xdr:col>
      <xdr:colOff>638175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66900" y="476250"/>
          <a:ext cx="2914650" cy="428625"/>
        </a:xfrm>
        <a:prstGeom prst="wedgeRoundRectCallout">
          <a:avLst>
            <a:gd name="adj1" fmla="val 55555"/>
            <a:gd name="adj2" fmla="val -54444"/>
          </a:avLst>
        </a:prstGeom>
        <a:solidFill>
          <a:srgbClr val="B7DEE8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サービス種類ごと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に請求明細書を作成ください。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介護予防も１サービス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7</xdr:col>
      <xdr:colOff>314325</xdr:colOff>
      <xdr:row>2</xdr:row>
      <xdr:rowOff>85725</xdr:rowOff>
    </xdr:from>
    <xdr:to>
      <xdr:col>10</xdr:col>
      <xdr:colOff>695325</xdr:colOff>
      <xdr:row>5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5791200" y="476250"/>
          <a:ext cx="3143250" cy="485775"/>
        </a:xfrm>
        <a:prstGeom prst="wedgeRoundRectCallout">
          <a:avLst>
            <a:gd name="adj1" fmla="val -83032"/>
            <a:gd name="adj2" fmla="val 142842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特養の場合は「介護老人福祉施設」又は「地域密着型介護老人福祉施設」とご記入下さい。</a:t>
          </a:r>
        </a:p>
      </xdr:txBody>
    </xdr:sp>
    <xdr:clientData/>
  </xdr:twoCellAnchor>
  <xdr:twoCellAnchor>
    <xdr:from>
      <xdr:col>7</xdr:col>
      <xdr:colOff>476250</xdr:colOff>
      <xdr:row>51</xdr:row>
      <xdr:rowOff>0</xdr:rowOff>
    </xdr:from>
    <xdr:to>
      <xdr:col>10</xdr:col>
      <xdr:colOff>85725</xdr:colOff>
      <xdr:row>54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5953125" y="9315450"/>
          <a:ext cx="2371725" cy="723900"/>
        </a:xfrm>
        <a:prstGeom prst="wedgeRoundRectCallout">
          <a:avLst>
            <a:gd name="adj1" fmla="val -36865"/>
            <a:gd name="adj2" fmla="val 70634"/>
          </a:avLst>
        </a:prstGeom>
        <a:solidFill>
          <a:srgbClr val="B7DEE8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参考の市町村比率、助成費請求額などは各市町村に実際に請求するもの</a:t>
          </a:r>
        </a:p>
      </xdr:txBody>
    </xdr:sp>
    <xdr:clientData/>
  </xdr:twoCellAnchor>
  <xdr:twoCellAnchor>
    <xdr:from>
      <xdr:col>7</xdr:col>
      <xdr:colOff>504825</xdr:colOff>
      <xdr:row>27</xdr:row>
      <xdr:rowOff>28575</xdr:rowOff>
    </xdr:from>
    <xdr:to>
      <xdr:col>10</xdr:col>
      <xdr:colOff>885825</xdr:colOff>
      <xdr:row>29</xdr:row>
      <xdr:rowOff>114300</xdr:rowOff>
    </xdr:to>
    <xdr:sp>
      <xdr:nvSpPr>
        <xdr:cNvPr id="4" name="AutoShape 2"/>
        <xdr:cNvSpPr>
          <a:spLocks/>
        </xdr:cNvSpPr>
      </xdr:nvSpPr>
      <xdr:spPr>
        <a:xfrm>
          <a:off x="5981700" y="4752975"/>
          <a:ext cx="3143250" cy="428625"/>
        </a:xfrm>
        <a:prstGeom prst="wedgeRoundRectCallout">
          <a:avLst>
            <a:gd name="adj1" fmla="val -59800"/>
            <a:gd name="adj2" fmla="val -3333"/>
          </a:avLst>
        </a:prstGeom>
        <a:solidFill>
          <a:srgbClr val="B7DEE8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上記事業所状況欄のうち、提出する市町村（名古屋市）の被保険者のみの状況を記入してください。</a:t>
          </a:r>
        </a:p>
      </xdr:txBody>
    </xdr:sp>
    <xdr:clientData/>
  </xdr:twoCellAnchor>
  <xdr:twoCellAnchor>
    <xdr:from>
      <xdr:col>0</xdr:col>
      <xdr:colOff>942975</xdr:colOff>
      <xdr:row>5</xdr:row>
      <xdr:rowOff>76200</xdr:rowOff>
    </xdr:from>
    <xdr:to>
      <xdr:col>3</xdr:col>
      <xdr:colOff>657225</xdr:colOff>
      <xdr:row>9</xdr:row>
      <xdr:rowOff>38100</xdr:rowOff>
    </xdr:to>
    <xdr:sp>
      <xdr:nvSpPr>
        <xdr:cNvPr id="5" name="AutoShape 3"/>
        <xdr:cNvSpPr>
          <a:spLocks/>
        </xdr:cNvSpPr>
      </xdr:nvSpPr>
      <xdr:spPr>
        <a:xfrm>
          <a:off x="942975" y="981075"/>
          <a:ext cx="2047875" cy="666750"/>
        </a:xfrm>
        <a:prstGeom prst="wedgeRoundRectCallout">
          <a:avLst>
            <a:gd name="adj1" fmla="val 76578"/>
            <a:gd name="adj2" fmla="val -26740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サービス提供月は令和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月分となります。（審査月と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月ずれます。）</a:t>
          </a:r>
        </a:p>
      </xdr:txBody>
    </xdr:sp>
    <xdr:clientData/>
  </xdr:twoCellAnchor>
  <xdr:twoCellAnchor>
    <xdr:from>
      <xdr:col>8</xdr:col>
      <xdr:colOff>142875</xdr:colOff>
      <xdr:row>10</xdr:row>
      <xdr:rowOff>76200</xdr:rowOff>
    </xdr:from>
    <xdr:to>
      <xdr:col>10</xdr:col>
      <xdr:colOff>714375</xdr:colOff>
      <xdr:row>12</xdr:row>
      <xdr:rowOff>85725</xdr:rowOff>
    </xdr:to>
    <xdr:sp>
      <xdr:nvSpPr>
        <xdr:cNvPr id="6" name="AutoShape 3"/>
        <xdr:cNvSpPr>
          <a:spLocks/>
        </xdr:cNvSpPr>
      </xdr:nvSpPr>
      <xdr:spPr>
        <a:xfrm>
          <a:off x="6572250" y="1857375"/>
          <a:ext cx="2381250" cy="352425"/>
        </a:xfrm>
        <a:prstGeom prst="wedgeRoundRectCallout">
          <a:avLst>
            <a:gd name="adj1" fmla="val 25884"/>
            <a:gd name="adj2" fmla="val 33259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黄色網掛けのセルは自動計算です。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1</xdr:col>
      <xdr:colOff>638175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6200" y="228600"/>
          <a:ext cx="1847850" cy="495300"/>
        </a:xfrm>
        <a:prstGeom prst="wedgeRoundRectCallout">
          <a:avLst>
            <a:gd name="adj1" fmla="val 71648"/>
            <a:gd name="adj2" fmla="val -2939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サービス種類ごと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に作成してください。</a:t>
          </a:r>
        </a:p>
      </xdr:txBody>
    </xdr:sp>
    <xdr:clientData/>
  </xdr:twoCellAnchor>
  <xdr:twoCellAnchor>
    <xdr:from>
      <xdr:col>3</xdr:col>
      <xdr:colOff>323850</xdr:colOff>
      <xdr:row>3</xdr:row>
      <xdr:rowOff>247650</xdr:rowOff>
    </xdr:from>
    <xdr:to>
      <xdr:col>4</xdr:col>
      <xdr:colOff>1085850</xdr:colOff>
      <xdr:row>5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4181475" y="838200"/>
          <a:ext cx="2047875" cy="666750"/>
        </a:xfrm>
        <a:prstGeom prst="wedgeRoundRectCallout">
          <a:avLst>
            <a:gd name="adj1" fmla="val -38768"/>
            <a:gd name="adj2" fmla="val -69597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サービス提供月は令和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月分です。（審査月と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月ずれます。）</a:t>
          </a:r>
        </a:p>
      </xdr:txBody>
    </xdr:sp>
    <xdr:clientData/>
  </xdr:twoCellAnchor>
  <xdr:twoCellAnchor>
    <xdr:from>
      <xdr:col>0</xdr:col>
      <xdr:colOff>1047750</xdr:colOff>
      <xdr:row>14</xdr:row>
      <xdr:rowOff>247650</xdr:rowOff>
    </xdr:from>
    <xdr:to>
      <xdr:col>2</xdr:col>
      <xdr:colOff>523875</xdr:colOff>
      <xdr:row>17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047750" y="4010025"/>
          <a:ext cx="2047875" cy="676275"/>
        </a:xfrm>
        <a:prstGeom prst="wedgeRoundRectCallout">
          <a:avLst>
            <a:gd name="adj1" fmla="val -52722"/>
            <a:gd name="adj2" fmla="val -99134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名古屋市の被保険者の状況を記入してください。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8572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104775</xdr:colOff>
      <xdr:row>12</xdr:row>
      <xdr:rowOff>104775</xdr:rowOff>
    </xdr:from>
    <xdr:to>
      <xdr:col>33</xdr:col>
      <xdr:colOff>85725</xdr:colOff>
      <xdr:row>24</xdr:row>
      <xdr:rowOff>38100</xdr:rowOff>
    </xdr:to>
    <xdr:sp>
      <xdr:nvSpPr>
        <xdr:cNvPr id="2" name="角丸四角形 1"/>
        <xdr:cNvSpPr>
          <a:spLocks/>
        </xdr:cNvSpPr>
      </xdr:nvSpPr>
      <xdr:spPr>
        <a:xfrm>
          <a:off x="504825" y="2390775"/>
          <a:ext cx="6181725" cy="2228850"/>
        </a:xfrm>
        <a:prstGeom prst="roundRect">
          <a:avLst/>
        </a:prstGeom>
        <a:solidFill>
          <a:srgbClr val="00B0F0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今回提出の必要はありませんが、必要に応じて提出を求める場合もありますので、作成し事業所で保管をお願いします。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な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お、社会福祉法人軽減の軽減額の端数処理は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「端数切り捨て」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Zeros="0" tabSelected="1" workbookViewId="0" topLeftCell="A1">
      <selection activeCell="A45" sqref="A45"/>
    </sheetView>
  </sheetViews>
  <sheetFormatPr defaultColWidth="9.00390625" defaultRowHeight="13.5"/>
  <cols>
    <col min="1" max="1" width="12.50390625" style="4" customWidth="1"/>
    <col min="2" max="2" width="5.625" style="4" customWidth="1"/>
    <col min="3" max="3" width="12.50390625" style="4" customWidth="1"/>
    <col min="4" max="6" width="11.875" style="4" customWidth="1"/>
    <col min="7" max="7" width="5.625" style="4" customWidth="1"/>
    <col min="8" max="8" width="12.50390625" style="4" customWidth="1"/>
    <col min="9" max="11" width="11.875" style="4" customWidth="1"/>
    <col min="12" max="12" width="14.625" style="4" customWidth="1"/>
    <col min="13" max="16384" width="9.00390625" style="4" customWidth="1"/>
  </cols>
  <sheetData>
    <row r="1" ht="13.5">
      <c r="A1" s="4" t="s">
        <v>107</v>
      </c>
    </row>
    <row r="2" spans="1:11" ht="17.25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ht="13.5">
      <c r="A4" s="4" t="s">
        <v>32</v>
      </c>
    </row>
    <row r="6" spans="1:11" ht="14.25">
      <c r="A6" s="28" t="s">
        <v>129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="4" customFormat="1" ht="14.25">
      <c r="A7" s="29"/>
    </row>
    <row r="8" spans="1:9" s="4" customFormat="1" ht="13.5">
      <c r="A8" s="4" t="s">
        <v>33</v>
      </c>
      <c r="B8" s="149"/>
      <c r="C8" s="149"/>
      <c r="H8" s="4" t="s">
        <v>36</v>
      </c>
      <c r="I8" s="110">
        <v>23000000</v>
      </c>
    </row>
    <row r="9" spans="1:9" s="4" customFormat="1" ht="13.5">
      <c r="A9" s="4" t="s">
        <v>34</v>
      </c>
      <c r="B9" s="150"/>
      <c r="C9" s="150"/>
      <c r="E9" s="30" t="s">
        <v>35</v>
      </c>
      <c r="F9" s="151" t="s">
        <v>113</v>
      </c>
      <c r="H9" s="4" t="s">
        <v>38</v>
      </c>
      <c r="I9" s="4" t="s">
        <v>114</v>
      </c>
    </row>
    <row r="10" s="4" customFormat="1" ht="13.5">
      <c r="F10" s="151"/>
    </row>
    <row r="11" s="4" customFormat="1" ht="13.5">
      <c r="A11" s="4" t="s">
        <v>37</v>
      </c>
    </row>
    <row r="12" spans="1:11" ht="13.5">
      <c r="A12" s="145" t="s">
        <v>0</v>
      </c>
      <c r="B12" s="1" t="s">
        <v>6</v>
      </c>
      <c r="C12" s="2"/>
      <c r="D12" s="2"/>
      <c r="E12" s="2"/>
      <c r="F12" s="2"/>
      <c r="G12" s="2"/>
      <c r="H12" s="2"/>
      <c r="I12" s="2"/>
      <c r="J12" s="2"/>
      <c r="K12" s="3"/>
    </row>
    <row r="13" spans="1:11" ht="13.5">
      <c r="A13" s="147"/>
      <c r="B13" s="145" t="s">
        <v>1</v>
      </c>
      <c r="C13" s="5" t="s">
        <v>20</v>
      </c>
      <c r="D13" s="5"/>
      <c r="E13" s="5"/>
      <c r="F13" s="6"/>
      <c r="G13" s="25" t="s">
        <v>5</v>
      </c>
      <c r="H13" s="5" t="s">
        <v>21</v>
      </c>
      <c r="I13" s="5"/>
      <c r="J13" s="5"/>
      <c r="K13" s="6"/>
    </row>
    <row r="14" spans="1:11" ht="14.25" thickBot="1">
      <c r="A14" s="147"/>
      <c r="B14" s="147"/>
      <c r="C14" s="7"/>
      <c r="D14" s="43" t="s">
        <v>47</v>
      </c>
      <c r="E14" s="41" t="s">
        <v>2</v>
      </c>
      <c r="F14" s="42" t="s">
        <v>9</v>
      </c>
      <c r="G14" s="148"/>
      <c r="H14" s="8"/>
      <c r="I14" s="43" t="s">
        <v>47</v>
      </c>
      <c r="J14" s="41" t="s">
        <v>2</v>
      </c>
      <c r="K14" s="42" t="s">
        <v>9</v>
      </c>
    </row>
    <row r="15" spans="1:11" ht="14.25" thickTop="1">
      <c r="A15" s="124" t="s">
        <v>130</v>
      </c>
      <c r="B15" s="9">
        <v>100</v>
      </c>
      <c r="C15" s="98">
        <f>SUM(D15:F15)</f>
        <v>5579540</v>
      </c>
      <c r="D15" s="10">
        <v>2551920</v>
      </c>
      <c r="E15" s="11">
        <v>2035620</v>
      </c>
      <c r="F15" s="12">
        <v>992000</v>
      </c>
      <c r="G15" s="9">
        <v>10</v>
      </c>
      <c r="H15" s="98">
        <f>SUM(I15:K15)</f>
        <v>133530</v>
      </c>
      <c r="I15" s="10">
        <v>68435</v>
      </c>
      <c r="J15" s="11">
        <v>40295</v>
      </c>
      <c r="K15" s="12">
        <v>24800</v>
      </c>
    </row>
    <row r="16" spans="1:11" ht="13.5">
      <c r="A16" s="125" t="s">
        <v>131</v>
      </c>
      <c r="B16" s="13">
        <v>100</v>
      </c>
      <c r="C16" s="99">
        <f aca="true" t="shared" si="0" ref="C16:C26">SUM(D16:F16)</f>
        <v>5440300</v>
      </c>
      <c r="D16" s="14">
        <v>2469600</v>
      </c>
      <c r="E16" s="15">
        <v>2010700</v>
      </c>
      <c r="F16" s="16">
        <v>960000</v>
      </c>
      <c r="G16" s="13">
        <v>10</v>
      </c>
      <c r="H16" s="99">
        <f aca="true" t="shared" si="1" ref="H16:H26">SUM(I16:K16)</f>
        <v>129275</v>
      </c>
      <c r="I16" s="14">
        <v>66275</v>
      </c>
      <c r="J16" s="15">
        <v>39000</v>
      </c>
      <c r="K16" s="16">
        <v>24000</v>
      </c>
    </row>
    <row r="17" spans="1:11" ht="13.5">
      <c r="A17" s="125" t="s">
        <v>132</v>
      </c>
      <c r="B17" s="13">
        <v>100</v>
      </c>
      <c r="C17" s="99">
        <f t="shared" si="0"/>
        <v>5579540</v>
      </c>
      <c r="D17" s="14">
        <v>2551920</v>
      </c>
      <c r="E17" s="15">
        <v>2035620</v>
      </c>
      <c r="F17" s="16">
        <v>992000</v>
      </c>
      <c r="G17" s="13">
        <v>10</v>
      </c>
      <c r="H17" s="99">
        <f t="shared" si="1"/>
        <v>133530</v>
      </c>
      <c r="I17" s="14">
        <v>68435</v>
      </c>
      <c r="J17" s="15">
        <v>40295</v>
      </c>
      <c r="K17" s="16">
        <v>24800</v>
      </c>
    </row>
    <row r="18" spans="1:11" ht="13.5">
      <c r="A18" s="125" t="s">
        <v>133</v>
      </c>
      <c r="B18" s="13">
        <v>100</v>
      </c>
      <c r="C18" s="99">
        <f t="shared" si="0"/>
        <v>5579540</v>
      </c>
      <c r="D18" s="14">
        <v>2551920</v>
      </c>
      <c r="E18" s="15">
        <v>2035620</v>
      </c>
      <c r="F18" s="16">
        <v>992000</v>
      </c>
      <c r="G18" s="13">
        <v>10</v>
      </c>
      <c r="H18" s="99">
        <f t="shared" si="1"/>
        <v>133530</v>
      </c>
      <c r="I18" s="14">
        <v>68435</v>
      </c>
      <c r="J18" s="15">
        <v>40295</v>
      </c>
      <c r="K18" s="16">
        <v>24800</v>
      </c>
    </row>
    <row r="19" spans="1:11" ht="13.5">
      <c r="A19" s="125" t="s">
        <v>134</v>
      </c>
      <c r="B19" s="13">
        <v>100</v>
      </c>
      <c r="C19" s="99">
        <f t="shared" si="0"/>
        <v>5091620</v>
      </c>
      <c r="D19" s="111">
        <v>2304960</v>
      </c>
      <c r="E19" s="112">
        <v>1890660</v>
      </c>
      <c r="F19" s="6">
        <v>896000</v>
      </c>
      <c r="G19" s="13">
        <v>10</v>
      </c>
      <c r="H19" s="99">
        <f t="shared" si="1"/>
        <v>120575</v>
      </c>
      <c r="I19" s="14">
        <v>61775</v>
      </c>
      <c r="J19" s="15">
        <v>36400</v>
      </c>
      <c r="K19" s="16">
        <v>22400</v>
      </c>
    </row>
    <row r="20" spans="1:11" ht="13.5">
      <c r="A20" s="125" t="s">
        <v>135</v>
      </c>
      <c r="B20" s="13">
        <v>100</v>
      </c>
      <c r="C20" s="99">
        <f t="shared" si="0"/>
        <v>5413220</v>
      </c>
      <c r="D20" s="14">
        <v>2458840</v>
      </c>
      <c r="E20" s="15">
        <v>2004380</v>
      </c>
      <c r="F20" s="16">
        <v>950000</v>
      </c>
      <c r="G20" s="13">
        <v>10</v>
      </c>
      <c r="H20" s="99">
        <f t="shared" si="1"/>
        <v>126675</v>
      </c>
      <c r="I20" s="14">
        <v>64275</v>
      </c>
      <c r="J20" s="15">
        <v>38700</v>
      </c>
      <c r="K20" s="16">
        <v>23700</v>
      </c>
    </row>
    <row r="21" spans="1:11" ht="13.5">
      <c r="A21" s="125" t="s">
        <v>136</v>
      </c>
      <c r="B21" s="13">
        <v>100</v>
      </c>
      <c r="C21" s="99">
        <f t="shared" si="0"/>
        <v>5579540</v>
      </c>
      <c r="D21" s="113">
        <v>2551920</v>
      </c>
      <c r="E21" s="114">
        <v>2035620</v>
      </c>
      <c r="F21" s="115">
        <v>992000</v>
      </c>
      <c r="G21" s="13">
        <v>10</v>
      </c>
      <c r="H21" s="99">
        <f t="shared" si="1"/>
        <v>133530</v>
      </c>
      <c r="I21" s="113">
        <v>68435</v>
      </c>
      <c r="J21" s="114">
        <v>40295</v>
      </c>
      <c r="K21" s="115">
        <v>24800</v>
      </c>
    </row>
    <row r="22" spans="1:11" ht="12.75" customHeight="1">
      <c r="A22" s="125" t="s">
        <v>137</v>
      </c>
      <c r="B22" s="13">
        <v>100</v>
      </c>
      <c r="C22" s="99">
        <f t="shared" si="0"/>
        <v>5440300</v>
      </c>
      <c r="D22" s="14">
        <v>2469600</v>
      </c>
      <c r="E22" s="15">
        <v>2010700</v>
      </c>
      <c r="F22" s="16">
        <v>960000</v>
      </c>
      <c r="G22" s="13">
        <v>10</v>
      </c>
      <c r="H22" s="99">
        <f t="shared" si="1"/>
        <v>129275</v>
      </c>
      <c r="I22" s="14">
        <v>66275</v>
      </c>
      <c r="J22" s="15">
        <v>39000</v>
      </c>
      <c r="K22" s="16">
        <v>24000</v>
      </c>
    </row>
    <row r="23" spans="1:11" ht="13.5">
      <c r="A23" s="125" t="s">
        <v>138</v>
      </c>
      <c r="B23" s="13">
        <v>100</v>
      </c>
      <c r="C23" s="99">
        <f t="shared" si="0"/>
        <v>5579540</v>
      </c>
      <c r="D23" s="14">
        <v>2551920</v>
      </c>
      <c r="E23" s="15">
        <v>2035620</v>
      </c>
      <c r="F23" s="16">
        <v>992000</v>
      </c>
      <c r="G23" s="13">
        <v>10</v>
      </c>
      <c r="H23" s="99">
        <f t="shared" si="1"/>
        <v>133530</v>
      </c>
      <c r="I23" s="14">
        <v>68435</v>
      </c>
      <c r="J23" s="15">
        <v>40295</v>
      </c>
      <c r="K23" s="16">
        <v>24800</v>
      </c>
    </row>
    <row r="24" spans="1:11" ht="13.5">
      <c r="A24" s="125" t="s">
        <v>139</v>
      </c>
      <c r="B24" s="13">
        <v>100</v>
      </c>
      <c r="C24" s="99">
        <f t="shared" si="0"/>
        <v>5579540</v>
      </c>
      <c r="D24" s="14">
        <v>2551920</v>
      </c>
      <c r="E24" s="15">
        <v>2035620</v>
      </c>
      <c r="F24" s="16">
        <v>992000</v>
      </c>
      <c r="G24" s="13">
        <v>10</v>
      </c>
      <c r="H24" s="99">
        <f t="shared" si="1"/>
        <v>133530</v>
      </c>
      <c r="I24" s="14">
        <v>68435</v>
      </c>
      <c r="J24" s="15">
        <v>40295</v>
      </c>
      <c r="K24" s="16">
        <v>24800</v>
      </c>
    </row>
    <row r="25" spans="1:11" ht="13.5">
      <c r="A25" s="125" t="s">
        <v>140</v>
      </c>
      <c r="B25" s="13">
        <v>100</v>
      </c>
      <c r="C25" s="99">
        <f t="shared" si="0"/>
        <v>5091620</v>
      </c>
      <c r="D25" s="111">
        <v>2304960</v>
      </c>
      <c r="E25" s="112">
        <v>1890660</v>
      </c>
      <c r="F25" s="6">
        <v>896000</v>
      </c>
      <c r="G25" s="13">
        <v>10</v>
      </c>
      <c r="H25" s="99">
        <f t="shared" si="1"/>
        <v>120575</v>
      </c>
      <c r="I25" s="14">
        <v>61775</v>
      </c>
      <c r="J25" s="15">
        <v>36400</v>
      </c>
      <c r="K25" s="16">
        <v>22400</v>
      </c>
    </row>
    <row r="26" spans="1:11" ht="14.25" thickBot="1">
      <c r="A26" s="125" t="s">
        <v>141</v>
      </c>
      <c r="B26" s="17">
        <v>100</v>
      </c>
      <c r="C26" s="100">
        <f t="shared" si="0"/>
        <v>5413220</v>
      </c>
      <c r="D26" s="14">
        <v>2458840</v>
      </c>
      <c r="E26" s="15">
        <v>2004380</v>
      </c>
      <c r="F26" s="16">
        <v>950000</v>
      </c>
      <c r="G26" s="17">
        <v>10</v>
      </c>
      <c r="H26" s="100">
        <f t="shared" si="1"/>
        <v>126675</v>
      </c>
      <c r="I26" s="14">
        <v>64275</v>
      </c>
      <c r="J26" s="15">
        <v>38700</v>
      </c>
      <c r="K26" s="16">
        <v>23700</v>
      </c>
    </row>
    <row r="27" spans="1:11" ht="14.25" thickTop="1">
      <c r="A27" s="18" t="s">
        <v>4</v>
      </c>
      <c r="B27" s="101">
        <f>SUM(B15:B26)</f>
        <v>1200</v>
      </c>
      <c r="C27" s="98">
        <f>SUM(C15:C26)</f>
        <v>65367520</v>
      </c>
      <c r="D27" s="102">
        <f aca="true" t="shared" si="2" ref="D27:K27">SUM(D15:D26)</f>
        <v>29778320</v>
      </c>
      <c r="E27" s="103">
        <f t="shared" si="2"/>
        <v>24025200</v>
      </c>
      <c r="F27" s="104">
        <f t="shared" si="2"/>
        <v>11564000</v>
      </c>
      <c r="G27" s="101">
        <f t="shared" si="2"/>
        <v>120</v>
      </c>
      <c r="H27" s="98">
        <f t="shared" si="2"/>
        <v>1554230</v>
      </c>
      <c r="I27" s="102">
        <f t="shared" si="2"/>
        <v>795260</v>
      </c>
      <c r="J27" s="103">
        <f t="shared" si="2"/>
        <v>469970</v>
      </c>
      <c r="K27" s="104">
        <f t="shared" si="2"/>
        <v>289000</v>
      </c>
    </row>
    <row r="29" spans="1:11" ht="13.5">
      <c r="A29" s="145" t="s">
        <v>0</v>
      </c>
      <c r="B29" s="1" t="s">
        <v>8</v>
      </c>
      <c r="C29" s="2"/>
      <c r="D29" s="2"/>
      <c r="E29" s="2"/>
      <c r="F29" s="2"/>
      <c r="G29" s="2"/>
      <c r="H29" s="2"/>
      <c r="I29" s="2"/>
      <c r="J29" s="2"/>
      <c r="K29" s="3"/>
    </row>
    <row r="30" spans="1:11" ht="13.5">
      <c r="A30" s="147"/>
      <c r="B30" s="145" t="s">
        <v>1</v>
      </c>
      <c r="C30" s="5" t="s">
        <v>7</v>
      </c>
      <c r="D30" s="5"/>
      <c r="E30" s="5"/>
      <c r="F30" s="6"/>
      <c r="G30" s="25" t="s">
        <v>5</v>
      </c>
      <c r="H30" s="5" t="s">
        <v>22</v>
      </c>
      <c r="I30" s="5"/>
      <c r="J30" s="5"/>
      <c r="K30" s="6"/>
    </row>
    <row r="31" spans="1:11" ht="14.25" thickBot="1">
      <c r="A31" s="147"/>
      <c r="B31" s="147"/>
      <c r="C31" s="7"/>
      <c r="D31" s="43" t="s">
        <v>47</v>
      </c>
      <c r="E31" s="41" t="s">
        <v>2</v>
      </c>
      <c r="F31" s="42" t="s">
        <v>9</v>
      </c>
      <c r="G31" s="148"/>
      <c r="H31" s="8"/>
      <c r="I31" s="43" t="s">
        <v>47</v>
      </c>
      <c r="J31" s="41" t="s">
        <v>2</v>
      </c>
      <c r="K31" s="42" t="s">
        <v>9</v>
      </c>
    </row>
    <row r="32" spans="1:11" ht="14.25" thickTop="1">
      <c r="A32" s="124" t="s">
        <v>130</v>
      </c>
      <c r="B32" s="121">
        <v>30</v>
      </c>
      <c r="C32" s="98">
        <f>SUM(D32:F32)</f>
        <v>1798810</v>
      </c>
      <c r="D32" s="10">
        <v>766010</v>
      </c>
      <c r="E32" s="11">
        <v>735200</v>
      </c>
      <c r="F32" s="12">
        <v>297600</v>
      </c>
      <c r="G32" s="9">
        <v>5</v>
      </c>
      <c r="H32" s="98">
        <f>SUM(I32:K32)</f>
        <v>66910</v>
      </c>
      <c r="I32" s="10">
        <v>35370</v>
      </c>
      <c r="J32" s="11">
        <v>19140</v>
      </c>
      <c r="K32" s="12">
        <v>12400</v>
      </c>
    </row>
    <row r="33" spans="1:11" ht="13.5">
      <c r="A33" s="125" t="s">
        <v>131</v>
      </c>
      <c r="B33" s="13">
        <v>30</v>
      </c>
      <c r="C33" s="99">
        <f aca="true" t="shared" si="3" ref="C33:C43">SUM(D33:F33)</f>
        <v>1740300</v>
      </c>
      <c r="D33" s="14">
        <v>741300</v>
      </c>
      <c r="E33" s="15">
        <v>711000</v>
      </c>
      <c r="F33" s="16">
        <v>288000</v>
      </c>
      <c r="G33" s="13">
        <v>5</v>
      </c>
      <c r="H33" s="99">
        <f aca="true" t="shared" si="4" ref="H33:H43">SUM(I33:K33)</f>
        <v>64499</v>
      </c>
      <c r="I33" s="14">
        <v>33974</v>
      </c>
      <c r="J33" s="15">
        <v>18525</v>
      </c>
      <c r="K33" s="16">
        <v>12000</v>
      </c>
    </row>
    <row r="34" spans="1:11" ht="13.5">
      <c r="A34" s="125" t="s">
        <v>132</v>
      </c>
      <c r="B34" s="13">
        <v>30</v>
      </c>
      <c r="C34" s="99">
        <f t="shared" si="3"/>
        <v>1798810</v>
      </c>
      <c r="D34" s="14">
        <v>766010</v>
      </c>
      <c r="E34" s="15">
        <v>735200</v>
      </c>
      <c r="F34" s="16">
        <v>297600</v>
      </c>
      <c r="G34" s="13">
        <v>5</v>
      </c>
      <c r="H34" s="99">
        <f t="shared" si="4"/>
        <v>66910</v>
      </c>
      <c r="I34" s="14">
        <v>35370</v>
      </c>
      <c r="J34" s="15">
        <v>19140</v>
      </c>
      <c r="K34" s="16">
        <v>12400</v>
      </c>
    </row>
    <row r="35" spans="1:11" ht="13.5">
      <c r="A35" s="125" t="s">
        <v>133</v>
      </c>
      <c r="B35" s="13">
        <v>30</v>
      </c>
      <c r="C35" s="99">
        <f t="shared" si="3"/>
        <v>1798810</v>
      </c>
      <c r="D35" s="14">
        <v>766010</v>
      </c>
      <c r="E35" s="15">
        <v>735200</v>
      </c>
      <c r="F35" s="16">
        <v>297600</v>
      </c>
      <c r="G35" s="13">
        <v>5</v>
      </c>
      <c r="H35" s="99">
        <f>SUM(I35:K35)</f>
        <v>66910</v>
      </c>
      <c r="I35" s="14">
        <v>35370</v>
      </c>
      <c r="J35" s="15">
        <v>19140</v>
      </c>
      <c r="K35" s="16">
        <v>12400</v>
      </c>
    </row>
    <row r="36" spans="1:11" ht="13.5">
      <c r="A36" s="125" t="s">
        <v>134</v>
      </c>
      <c r="B36" s="13">
        <v>30</v>
      </c>
      <c r="C36" s="99">
        <f t="shared" si="3"/>
        <v>1623280</v>
      </c>
      <c r="D36" s="14">
        <v>691880</v>
      </c>
      <c r="E36" s="15">
        <v>662600</v>
      </c>
      <c r="F36" s="16">
        <v>268800</v>
      </c>
      <c r="G36" s="13">
        <v>5</v>
      </c>
      <c r="H36" s="99">
        <f t="shared" si="4"/>
        <v>60116</v>
      </c>
      <c r="I36" s="14">
        <v>31626</v>
      </c>
      <c r="J36" s="15">
        <v>17290</v>
      </c>
      <c r="K36" s="16">
        <v>11200</v>
      </c>
    </row>
    <row r="37" spans="1:11" ht="13.5">
      <c r="A37" s="125" t="s">
        <v>135</v>
      </c>
      <c r="B37" s="13">
        <v>30</v>
      </c>
      <c r="C37" s="99">
        <f t="shared" si="3"/>
        <v>1701860</v>
      </c>
      <c r="D37" s="14">
        <v>723460</v>
      </c>
      <c r="E37" s="15">
        <v>698000</v>
      </c>
      <c r="F37" s="16">
        <v>280400</v>
      </c>
      <c r="G37" s="13">
        <v>5</v>
      </c>
      <c r="H37" s="99">
        <f t="shared" si="4"/>
        <v>63275</v>
      </c>
      <c r="I37" s="14">
        <v>33125</v>
      </c>
      <c r="J37" s="15">
        <v>18350</v>
      </c>
      <c r="K37" s="16">
        <v>11800</v>
      </c>
    </row>
    <row r="38" spans="1:11" ht="13.5">
      <c r="A38" s="125" t="s">
        <v>136</v>
      </c>
      <c r="B38" s="13">
        <v>30</v>
      </c>
      <c r="C38" s="99">
        <f t="shared" si="3"/>
        <v>1798810</v>
      </c>
      <c r="D38" s="113">
        <v>766010</v>
      </c>
      <c r="E38" s="114">
        <v>735200</v>
      </c>
      <c r="F38" s="115">
        <v>297600</v>
      </c>
      <c r="G38" s="13">
        <v>5</v>
      </c>
      <c r="H38" s="99">
        <f t="shared" si="4"/>
        <v>66910</v>
      </c>
      <c r="I38" s="113">
        <v>35370</v>
      </c>
      <c r="J38" s="114">
        <v>19140</v>
      </c>
      <c r="K38" s="115">
        <v>12400</v>
      </c>
    </row>
    <row r="39" spans="1:11" ht="13.5">
      <c r="A39" s="125" t="s">
        <v>137</v>
      </c>
      <c r="B39" s="13">
        <v>30</v>
      </c>
      <c r="C39" s="99">
        <f t="shared" si="3"/>
        <v>1740300</v>
      </c>
      <c r="D39" s="14">
        <v>741300</v>
      </c>
      <c r="E39" s="15">
        <v>711000</v>
      </c>
      <c r="F39" s="16">
        <v>288000</v>
      </c>
      <c r="G39" s="13">
        <v>5</v>
      </c>
      <c r="H39" s="99">
        <f t="shared" si="4"/>
        <v>64499</v>
      </c>
      <c r="I39" s="14">
        <v>33974</v>
      </c>
      <c r="J39" s="15">
        <v>18525</v>
      </c>
      <c r="K39" s="16">
        <v>12000</v>
      </c>
    </row>
    <row r="40" spans="1:11" ht="13.5">
      <c r="A40" s="125" t="s">
        <v>138</v>
      </c>
      <c r="B40" s="13">
        <v>30</v>
      </c>
      <c r="C40" s="99">
        <f t="shared" si="3"/>
        <v>1798810</v>
      </c>
      <c r="D40" s="14">
        <v>766010</v>
      </c>
      <c r="E40" s="15">
        <v>735200</v>
      </c>
      <c r="F40" s="16">
        <v>297600</v>
      </c>
      <c r="G40" s="13">
        <v>5</v>
      </c>
      <c r="H40" s="99">
        <f t="shared" si="4"/>
        <v>66910</v>
      </c>
      <c r="I40" s="14">
        <v>35370</v>
      </c>
      <c r="J40" s="15">
        <v>19140</v>
      </c>
      <c r="K40" s="16">
        <v>12400</v>
      </c>
    </row>
    <row r="41" spans="1:11" ht="13.5">
      <c r="A41" s="125" t="s">
        <v>139</v>
      </c>
      <c r="B41" s="13">
        <v>30</v>
      </c>
      <c r="C41" s="99">
        <f t="shared" si="3"/>
        <v>1798810</v>
      </c>
      <c r="D41" s="14">
        <v>766010</v>
      </c>
      <c r="E41" s="15">
        <v>735200</v>
      </c>
      <c r="F41" s="16">
        <v>297600</v>
      </c>
      <c r="G41" s="13">
        <v>5</v>
      </c>
      <c r="H41" s="99">
        <f t="shared" si="4"/>
        <v>66910</v>
      </c>
      <c r="I41" s="14">
        <v>35370</v>
      </c>
      <c r="J41" s="15">
        <v>19140</v>
      </c>
      <c r="K41" s="16">
        <v>12400</v>
      </c>
    </row>
    <row r="42" spans="1:11" ht="13.5">
      <c r="A42" s="125" t="s">
        <v>140</v>
      </c>
      <c r="B42" s="13">
        <v>30</v>
      </c>
      <c r="C42" s="99">
        <f t="shared" si="3"/>
        <v>1623280</v>
      </c>
      <c r="D42" s="14">
        <v>691880</v>
      </c>
      <c r="E42" s="15">
        <v>662600</v>
      </c>
      <c r="F42" s="16">
        <v>268800</v>
      </c>
      <c r="G42" s="13">
        <v>5</v>
      </c>
      <c r="H42" s="99">
        <f t="shared" si="4"/>
        <v>60116</v>
      </c>
      <c r="I42" s="14">
        <v>31626</v>
      </c>
      <c r="J42" s="15">
        <v>17290</v>
      </c>
      <c r="K42" s="16">
        <v>11200</v>
      </c>
    </row>
    <row r="43" spans="1:11" ht="14.25" thickBot="1">
      <c r="A43" s="125" t="s">
        <v>141</v>
      </c>
      <c r="B43" s="122">
        <v>30</v>
      </c>
      <c r="C43" s="100">
        <f t="shared" si="3"/>
        <v>1701860</v>
      </c>
      <c r="D43" s="14">
        <v>723460</v>
      </c>
      <c r="E43" s="15">
        <v>698000</v>
      </c>
      <c r="F43" s="16">
        <v>280400</v>
      </c>
      <c r="G43" s="17">
        <v>5</v>
      </c>
      <c r="H43" s="100">
        <f t="shared" si="4"/>
        <v>63150</v>
      </c>
      <c r="I43" s="14">
        <v>33000</v>
      </c>
      <c r="J43" s="15">
        <v>18350</v>
      </c>
      <c r="K43" s="16">
        <v>11800</v>
      </c>
    </row>
    <row r="44" spans="1:11" ht="14.25" thickTop="1">
      <c r="A44" s="18" t="s">
        <v>4</v>
      </c>
      <c r="B44" s="101">
        <f>SUM(B32:B43)</f>
        <v>360</v>
      </c>
      <c r="C44" s="98">
        <f>SUM(C32:C43)</f>
        <v>20923740</v>
      </c>
      <c r="D44" s="102">
        <f aca="true" t="shared" si="5" ref="D44:K44">SUM(D32:D43)</f>
        <v>8909340</v>
      </c>
      <c r="E44" s="103">
        <f t="shared" si="5"/>
        <v>8554400</v>
      </c>
      <c r="F44" s="104">
        <f t="shared" si="5"/>
        <v>3460000</v>
      </c>
      <c r="G44" s="101">
        <f t="shared" si="5"/>
        <v>60</v>
      </c>
      <c r="H44" s="98">
        <f t="shared" si="5"/>
        <v>777115</v>
      </c>
      <c r="I44" s="102">
        <f t="shared" si="5"/>
        <v>409545</v>
      </c>
      <c r="J44" s="103">
        <f t="shared" si="5"/>
        <v>223170</v>
      </c>
      <c r="K44" s="104">
        <f t="shared" si="5"/>
        <v>144400</v>
      </c>
    </row>
    <row r="46" spans="1:10" ht="13.5">
      <c r="A46" s="19" t="s">
        <v>10</v>
      </c>
      <c r="B46" s="20"/>
      <c r="C46" s="20"/>
      <c r="D46" s="20"/>
      <c r="E46" s="20"/>
      <c r="F46" s="20"/>
      <c r="G46" s="20"/>
      <c r="H46" s="20"/>
      <c r="I46" s="20"/>
      <c r="J46" s="21"/>
    </row>
    <row r="47" spans="1:10" ht="31.5" customHeight="1" thickBot="1">
      <c r="A47" s="25" t="s">
        <v>23</v>
      </c>
      <c r="B47" s="145"/>
      <c r="C47" s="145"/>
      <c r="D47" s="22" t="s">
        <v>24</v>
      </c>
      <c r="E47" s="146"/>
      <c r="F47" s="25" t="s">
        <v>25</v>
      </c>
      <c r="G47" s="25" t="s">
        <v>26</v>
      </c>
      <c r="H47" s="145"/>
      <c r="I47" s="25" t="s">
        <v>27</v>
      </c>
      <c r="J47" s="145"/>
    </row>
    <row r="48" spans="1:10" ht="29.25" customHeight="1" thickTop="1">
      <c r="A48" s="101">
        <f>C27</f>
        <v>65367520</v>
      </c>
      <c r="B48" s="101"/>
      <c r="C48" s="101"/>
      <c r="D48" s="101">
        <f>H27</f>
        <v>1554230</v>
      </c>
      <c r="E48" s="101"/>
      <c r="F48" s="105">
        <f>D48/A48</f>
        <v>0.023776793122945464</v>
      </c>
      <c r="G48" s="101">
        <f>IF(AND(OR(F9="介護老人福祉施設",F9="地域密着型介護老人福祉施設"),D48&gt;A48*0.1),ROUNDDOWN(A48*0.01,0)+ROUNDDOWN((ROUNDDOWN(A48*0.1,0)-ROUNDDOWN(A48*0.01,0))*0.5,0),ROUNDDOWN(A48*0.01,0)+ROUNDDOWN((D48-ROUNDDOWN(A48*0.01,0))*0.5,0))</f>
        <v>1103952</v>
      </c>
      <c r="H48" s="101"/>
      <c r="I48" s="101">
        <f>D48-G48</f>
        <v>450278</v>
      </c>
      <c r="J48" s="101"/>
    </row>
    <row r="49" spans="1:10" ht="13.5" customHeight="1">
      <c r="A49" s="7"/>
      <c r="B49" s="7"/>
      <c r="C49" s="7"/>
      <c r="D49" s="7"/>
      <c r="E49" s="7"/>
      <c r="F49" s="31"/>
      <c r="G49" s="7"/>
      <c r="H49" s="7"/>
      <c r="I49" s="7"/>
      <c r="J49" s="7"/>
    </row>
    <row r="50" spans="1:5" ht="14.25" thickBot="1">
      <c r="A50" s="19" t="s">
        <v>17</v>
      </c>
      <c r="B50" s="20"/>
      <c r="C50" s="20"/>
      <c r="D50" s="2"/>
      <c r="E50" s="3"/>
    </row>
    <row r="51" spans="1:5" ht="13.5">
      <c r="A51" s="143" t="s">
        <v>18</v>
      </c>
      <c r="B51" s="144"/>
      <c r="C51" s="144"/>
      <c r="D51" s="141" t="s">
        <v>19</v>
      </c>
      <c r="E51" s="142"/>
    </row>
    <row r="52" spans="1:5" ht="13.5">
      <c r="A52" s="126" t="s">
        <v>28</v>
      </c>
      <c r="B52" s="127"/>
      <c r="C52" s="127"/>
      <c r="D52" s="131" t="s">
        <v>29</v>
      </c>
      <c r="E52" s="132"/>
    </row>
    <row r="53" spans="1:5" ht="27" customHeight="1" thickBot="1">
      <c r="A53" s="107">
        <f>ROUNDDOWN(H44/D48,4)</f>
        <v>0.5</v>
      </c>
      <c r="B53" s="107"/>
      <c r="C53" s="128"/>
      <c r="D53" s="129">
        <f>ROUNDDOWN(I48*A53,0)</f>
        <v>225139</v>
      </c>
      <c r="E53" s="130"/>
    </row>
    <row r="55" ht="13.5">
      <c r="A55" s="4" t="s">
        <v>30</v>
      </c>
    </row>
    <row r="56" spans="1:10" ht="27.75" thickBot="1">
      <c r="A56" s="22" t="s">
        <v>16</v>
      </c>
      <c r="B56" s="23" t="s">
        <v>11</v>
      </c>
      <c r="C56" s="23"/>
      <c r="D56" s="23" t="s">
        <v>12</v>
      </c>
      <c r="E56" s="23" t="s">
        <v>3</v>
      </c>
      <c r="F56" s="23" t="s">
        <v>13</v>
      </c>
      <c r="G56" s="23"/>
      <c r="H56" s="23" t="s">
        <v>14</v>
      </c>
      <c r="I56" s="23" t="s">
        <v>15</v>
      </c>
      <c r="J56" s="23"/>
    </row>
    <row r="57" spans="1:10" ht="14.25" thickTop="1">
      <c r="A57" s="95"/>
      <c r="B57" s="101" t="s">
        <v>115</v>
      </c>
      <c r="C57" s="101"/>
      <c r="D57" s="9">
        <v>5</v>
      </c>
      <c r="E57" s="101">
        <f>G44</f>
        <v>60</v>
      </c>
      <c r="F57" s="101">
        <f>H44</f>
        <v>777115</v>
      </c>
      <c r="G57" s="101"/>
      <c r="H57" s="108">
        <f>ROUNDDOWN(F57/$D$48,4)</f>
        <v>0.5</v>
      </c>
      <c r="I57" s="140">
        <f>ROUND($I$48*H57,0)</f>
        <v>225139</v>
      </c>
      <c r="J57" s="140"/>
    </row>
    <row r="58" spans="1:10" ht="13.5">
      <c r="A58" s="96"/>
      <c r="B58" s="13" t="s">
        <v>116</v>
      </c>
      <c r="C58" s="13"/>
      <c r="D58" s="13">
        <v>3</v>
      </c>
      <c r="E58" s="13">
        <v>42</v>
      </c>
      <c r="F58" s="13">
        <v>466269</v>
      </c>
      <c r="G58" s="13"/>
      <c r="H58" s="109">
        <f aca="true" t="shared" si="6" ref="H58:H67">ROUNDDOWN(F58/$D$48,4)</f>
        <v>0.3</v>
      </c>
      <c r="I58" s="136">
        <f>ROUND($I$48*H58,0)</f>
        <v>135083</v>
      </c>
      <c r="J58" s="137"/>
    </row>
    <row r="59" spans="1:10" ht="13.5">
      <c r="A59" s="96"/>
      <c r="B59" s="13" t="s">
        <v>127</v>
      </c>
      <c r="C59" s="13"/>
      <c r="D59" s="13">
        <v>2</v>
      </c>
      <c r="E59" s="13">
        <v>18</v>
      </c>
      <c r="F59" s="13">
        <v>310846</v>
      </c>
      <c r="G59" s="13"/>
      <c r="H59" s="109">
        <f t="shared" si="6"/>
        <v>0.2</v>
      </c>
      <c r="I59" s="136">
        <f aca="true" t="shared" si="7" ref="I59:I66">ROUND($I$48*H59,0)</f>
        <v>90056</v>
      </c>
      <c r="J59" s="137"/>
    </row>
    <row r="60" spans="1:10" ht="13.5">
      <c r="A60" s="96"/>
      <c r="B60" s="13"/>
      <c r="C60" s="13"/>
      <c r="D60" s="13"/>
      <c r="E60" s="13"/>
      <c r="F60" s="13"/>
      <c r="G60" s="13"/>
      <c r="H60" s="109">
        <f t="shared" si="6"/>
        <v>0</v>
      </c>
      <c r="I60" s="136">
        <f t="shared" si="7"/>
        <v>0</v>
      </c>
      <c r="J60" s="137"/>
    </row>
    <row r="61" spans="1:10" ht="13.5">
      <c r="A61" s="96"/>
      <c r="B61" s="13"/>
      <c r="C61" s="13"/>
      <c r="D61" s="13"/>
      <c r="E61" s="13"/>
      <c r="F61" s="13"/>
      <c r="G61" s="13"/>
      <c r="H61" s="109">
        <f t="shared" si="6"/>
        <v>0</v>
      </c>
      <c r="I61" s="136">
        <f t="shared" si="7"/>
        <v>0</v>
      </c>
      <c r="J61" s="137"/>
    </row>
    <row r="62" spans="1:10" ht="13.5">
      <c r="A62" s="96"/>
      <c r="B62" s="13"/>
      <c r="C62" s="13"/>
      <c r="D62" s="13"/>
      <c r="E62" s="13"/>
      <c r="F62" s="13"/>
      <c r="G62" s="13"/>
      <c r="H62" s="109">
        <f t="shared" si="6"/>
        <v>0</v>
      </c>
      <c r="I62" s="136">
        <f t="shared" si="7"/>
        <v>0</v>
      </c>
      <c r="J62" s="137"/>
    </row>
    <row r="63" spans="1:10" ht="13.5">
      <c r="A63" s="96"/>
      <c r="B63" s="13"/>
      <c r="C63" s="13"/>
      <c r="D63" s="13"/>
      <c r="E63" s="13"/>
      <c r="F63" s="13"/>
      <c r="G63" s="13"/>
      <c r="H63" s="109">
        <f t="shared" si="6"/>
        <v>0</v>
      </c>
      <c r="I63" s="136">
        <f t="shared" si="7"/>
        <v>0</v>
      </c>
      <c r="J63" s="137"/>
    </row>
    <row r="64" spans="1:10" ht="13.5">
      <c r="A64" s="96"/>
      <c r="B64" s="13"/>
      <c r="C64" s="13"/>
      <c r="D64" s="13"/>
      <c r="E64" s="13"/>
      <c r="F64" s="13"/>
      <c r="G64" s="13"/>
      <c r="H64" s="109">
        <f t="shared" si="6"/>
        <v>0</v>
      </c>
      <c r="I64" s="136">
        <f t="shared" si="7"/>
        <v>0</v>
      </c>
      <c r="J64" s="137"/>
    </row>
    <row r="65" spans="1:10" ht="13.5">
      <c r="A65" s="96"/>
      <c r="B65" s="13"/>
      <c r="C65" s="13"/>
      <c r="D65" s="13"/>
      <c r="E65" s="13"/>
      <c r="F65" s="13"/>
      <c r="G65" s="13"/>
      <c r="H65" s="109">
        <f t="shared" si="6"/>
        <v>0</v>
      </c>
      <c r="I65" s="136">
        <f t="shared" si="7"/>
        <v>0</v>
      </c>
      <c r="J65" s="137"/>
    </row>
    <row r="66" spans="1:10" ht="13.5">
      <c r="A66" s="96"/>
      <c r="B66" s="13"/>
      <c r="C66" s="13"/>
      <c r="D66" s="13"/>
      <c r="E66" s="13"/>
      <c r="F66" s="13"/>
      <c r="G66" s="13"/>
      <c r="H66" s="109">
        <f t="shared" si="6"/>
        <v>0</v>
      </c>
      <c r="I66" s="136">
        <f t="shared" si="7"/>
        <v>0</v>
      </c>
      <c r="J66" s="137"/>
    </row>
    <row r="67" spans="1:10" ht="14.25" thickBot="1">
      <c r="A67" s="97"/>
      <c r="B67" s="24"/>
      <c r="C67" s="24"/>
      <c r="D67" s="24"/>
      <c r="E67" s="24"/>
      <c r="F67" s="24"/>
      <c r="G67" s="24"/>
      <c r="H67" s="107">
        <f t="shared" si="6"/>
        <v>0</v>
      </c>
      <c r="I67" s="138">
        <f>ROUND($I$48*H67,0)</f>
        <v>0</v>
      </c>
      <c r="J67" s="139"/>
    </row>
    <row r="68" spans="1:10" ht="14.25" thickTop="1">
      <c r="A68" s="133" t="s">
        <v>4</v>
      </c>
      <c r="B68" s="134"/>
      <c r="C68" s="135"/>
      <c r="D68" s="101">
        <f>SUM(D57:D67)</f>
        <v>10</v>
      </c>
      <c r="E68" s="101">
        <f aca="true" t="shared" si="8" ref="E68:J68">SUM(E57:E67)</f>
        <v>120</v>
      </c>
      <c r="F68" s="101">
        <f t="shared" si="8"/>
        <v>1554230</v>
      </c>
      <c r="G68" s="101">
        <f t="shared" si="8"/>
        <v>0</v>
      </c>
      <c r="H68" s="106">
        <f t="shared" si="8"/>
        <v>1</v>
      </c>
      <c r="I68" s="140">
        <f t="shared" si="8"/>
        <v>450278</v>
      </c>
      <c r="J68" s="140">
        <f t="shared" si="8"/>
        <v>0</v>
      </c>
    </row>
    <row r="70" ht="13.5">
      <c r="A70" s="4" t="s">
        <v>39</v>
      </c>
    </row>
    <row r="71" ht="13.5">
      <c r="A71" s="4" t="s">
        <v>108</v>
      </c>
    </row>
    <row r="72" ht="13.5">
      <c r="A72" s="4" t="s">
        <v>40</v>
      </c>
    </row>
    <row r="73" ht="13.5">
      <c r="A73" s="4" t="s">
        <v>109</v>
      </c>
    </row>
    <row r="74" ht="13.5">
      <c r="A74" s="4" t="s">
        <v>126</v>
      </c>
    </row>
  </sheetData>
  <sheetProtection/>
  <mergeCells count="62">
    <mergeCell ref="B8:C8"/>
    <mergeCell ref="B9:C9"/>
    <mergeCell ref="F9:F10"/>
    <mergeCell ref="G13:G14"/>
    <mergeCell ref="B13:B14"/>
    <mergeCell ref="A47:C47"/>
    <mergeCell ref="G47:H47"/>
    <mergeCell ref="I47:J47"/>
    <mergeCell ref="D47:E47"/>
    <mergeCell ref="A12:A14"/>
    <mergeCell ref="B30:B31"/>
    <mergeCell ref="G30:G31"/>
    <mergeCell ref="A29:A31"/>
    <mergeCell ref="A48:C48"/>
    <mergeCell ref="D48:E48"/>
    <mergeCell ref="G48:H48"/>
    <mergeCell ref="I48:J48"/>
    <mergeCell ref="D51:E51"/>
    <mergeCell ref="A51:C51"/>
    <mergeCell ref="F63:G63"/>
    <mergeCell ref="F61:G61"/>
    <mergeCell ref="I56:J56"/>
    <mergeCell ref="B57:C57"/>
    <mergeCell ref="F57:G57"/>
    <mergeCell ref="F60:G60"/>
    <mergeCell ref="F62:G62"/>
    <mergeCell ref="I57:J57"/>
    <mergeCell ref="I58:J58"/>
    <mergeCell ref="I60:J60"/>
    <mergeCell ref="B64:C64"/>
    <mergeCell ref="B65:C65"/>
    <mergeCell ref="B66:C66"/>
    <mergeCell ref="B60:C60"/>
    <mergeCell ref="B62:C62"/>
    <mergeCell ref="B63:C63"/>
    <mergeCell ref="B61:C61"/>
    <mergeCell ref="I62:J62"/>
    <mergeCell ref="I59:J59"/>
    <mergeCell ref="I63:J63"/>
    <mergeCell ref="I61:J61"/>
    <mergeCell ref="I67:J67"/>
    <mergeCell ref="I68:J68"/>
    <mergeCell ref="I64:J64"/>
    <mergeCell ref="I65:J65"/>
    <mergeCell ref="I66:J66"/>
    <mergeCell ref="A68:C68"/>
    <mergeCell ref="F67:G67"/>
    <mergeCell ref="F68:G68"/>
    <mergeCell ref="B67:C67"/>
    <mergeCell ref="F59:G59"/>
    <mergeCell ref="F58:G58"/>
    <mergeCell ref="B58:C58"/>
    <mergeCell ref="F64:G64"/>
    <mergeCell ref="F65:G65"/>
    <mergeCell ref="F66:G66"/>
    <mergeCell ref="F56:G56"/>
    <mergeCell ref="A52:C52"/>
    <mergeCell ref="A53:C53"/>
    <mergeCell ref="D53:E53"/>
    <mergeCell ref="B59:C59"/>
    <mergeCell ref="B56:C56"/>
    <mergeCell ref="D52:E52"/>
  </mergeCells>
  <printOptions/>
  <pageMargins left="0.7874015748031497" right="0.15748031496062992" top="0.3937007874015748" bottom="0.3937007874015748" header="0.5118110236220472" footer="0.5118110236220472"/>
  <pageSetup horizontalDpi="600" verticalDpi="600" orientation="portrait" paperSize="9" scale="79" r:id="rId2"/>
  <ignoredErrors>
    <ignoredError sqref="F4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F5" sqref="F5"/>
    </sheetView>
  </sheetViews>
  <sheetFormatPr defaultColWidth="9.00390625" defaultRowHeight="13.5"/>
  <cols>
    <col min="1" max="5" width="16.875" style="32" customWidth="1"/>
    <col min="6" max="16384" width="9.00390625" style="32" customWidth="1"/>
  </cols>
  <sheetData>
    <row r="1" ht="13.5">
      <c r="A1" s="32" t="s">
        <v>100</v>
      </c>
    </row>
    <row r="3" spans="1:5" ht="18.75">
      <c r="A3" s="44" t="s">
        <v>48</v>
      </c>
      <c r="B3" s="39"/>
      <c r="C3" s="39"/>
      <c r="D3" s="39"/>
      <c r="E3" s="39"/>
    </row>
    <row r="4" spans="1:5" ht="26.25" customHeight="1">
      <c r="A4" s="40" t="s">
        <v>128</v>
      </c>
      <c r="B4" s="39"/>
      <c r="C4" s="39"/>
      <c r="D4" s="39"/>
      <c r="E4" s="39"/>
    </row>
    <row r="5" spans="1:3" ht="26.25" customHeight="1">
      <c r="A5" s="38" t="s">
        <v>110</v>
      </c>
      <c r="B5" s="154" t="s">
        <v>114</v>
      </c>
      <c r="C5" s="155"/>
    </row>
    <row r="6" spans="1:3" ht="26.25" customHeight="1">
      <c r="A6" s="94" t="s">
        <v>101</v>
      </c>
      <c r="B6" s="156" t="s">
        <v>113</v>
      </c>
      <c r="C6" s="156"/>
    </row>
    <row r="7" ht="13.5">
      <c r="E7" s="32" t="s">
        <v>46</v>
      </c>
    </row>
    <row r="8" spans="1:5" ht="22.5" customHeight="1">
      <c r="A8" s="45" t="s">
        <v>49</v>
      </c>
      <c r="B8" s="45" t="s">
        <v>42</v>
      </c>
      <c r="C8" s="45" t="s">
        <v>43</v>
      </c>
      <c r="D8" s="45" t="s">
        <v>102</v>
      </c>
      <c r="E8" s="152" t="s">
        <v>44</v>
      </c>
    </row>
    <row r="9" spans="1:5" ht="22.5" customHeight="1">
      <c r="A9" s="33" t="s">
        <v>41</v>
      </c>
      <c r="B9" s="33" t="s">
        <v>50</v>
      </c>
      <c r="C9" s="33" t="s">
        <v>50</v>
      </c>
      <c r="D9" s="33" t="s">
        <v>50</v>
      </c>
      <c r="E9" s="153"/>
    </row>
    <row r="10" spans="1:5" ht="22.5" customHeight="1">
      <c r="A10" s="116" t="s">
        <v>117</v>
      </c>
      <c r="B10" s="117">
        <v>81909</v>
      </c>
      <c r="C10" s="117">
        <v>44634</v>
      </c>
      <c r="D10" s="117">
        <v>28880</v>
      </c>
      <c r="E10" s="118">
        <f>SUM(B10:D10)</f>
        <v>155423</v>
      </c>
    </row>
    <row r="11" spans="1:5" ht="22.5" customHeight="1">
      <c r="A11" s="116" t="s">
        <v>118</v>
      </c>
      <c r="B11" s="117">
        <v>81909</v>
      </c>
      <c r="C11" s="117">
        <v>44634</v>
      </c>
      <c r="D11" s="117">
        <v>28880</v>
      </c>
      <c r="E11" s="118">
        <f>SUM(B11:D11)</f>
        <v>155423</v>
      </c>
    </row>
    <row r="12" spans="1:5" ht="22.5" customHeight="1">
      <c r="A12" s="116" t="s">
        <v>119</v>
      </c>
      <c r="B12" s="117">
        <v>81909</v>
      </c>
      <c r="C12" s="117">
        <v>44634</v>
      </c>
      <c r="D12" s="117">
        <v>28880</v>
      </c>
      <c r="E12" s="118">
        <f>SUM(B12:D12)</f>
        <v>155423</v>
      </c>
    </row>
    <row r="13" spans="1:5" ht="22.5" customHeight="1">
      <c r="A13" s="116" t="s">
        <v>120</v>
      </c>
      <c r="B13" s="117">
        <v>81909</v>
      </c>
      <c r="C13" s="117">
        <v>44634</v>
      </c>
      <c r="D13" s="117">
        <v>28880</v>
      </c>
      <c r="E13" s="118">
        <f>SUM(B13:D13)</f>
        <v>155423</v>
      </c>
    </row>
    <row r="14" spans="1:5" ht="22.5" customHeight="1">
      <c r="A14" s="116" t="s">
        <v>121</v>
      </c>
      <c r="B14" s="117">
        <v>81909</v>
      </c>
      <c r="C14" s="117">
        <v>44634</v>
      </c>
      <c r="D14" s="117">
        <v>28880</v>
      </c>
      <c r="E14" s="118">
        <f>SUM(B14:D14)</f>
        <v>155423</v>
      </c>
    </row>
    <row r="15" spans="1:5" ht="22.5" customHeight="1">
      <c r="A15" s="34"/>
      <c r="B15" s="34"/>
      <c r="C15" s="34"/>
      <c r="D15" s="34"/>
      <c r="E15" s="34"/>
    </row>
    <row r="16" spans="1:5" ht="22.5" customHeight="1">
      <c r="A16" s="34"/>
      <c r="B16" s="34"/>
      <c r="C16" s="34"/>
      <c r="D16" s="34"/>
      <c r="E16" s="34"/>
    </row>
    <row r="17" spans="1:5" ht="22.5" customHeight="1">
      <c r="A17" s="34"/>
      <c r="B17" s="34"/>
      <c r="C17" s="34"/>
      <c r="D17" s="34"/>
      <c r="E17" s="34"/>
    </row>
    <row r="18" spans="1:5" ht="22.5" customHeight="1">
      <c r="A18" s="34"/>
      <c r="B18" s="34"/>
      <c r="C18" s="34"/>
      <c r="D18" s="34"/>
      <c r="E18" s="34"/>
    </row>
    <row r="19" spans="1:5" ht="22.5" customHeight="1">
      <c r="A19" s="34"/>
      <c r="B19" s="34"/>
      <c r="C19" s="34"/>
      <c r="D19" s="34"/>
      <c r="E19" s="34"/>
    </row>
    <row r="20" spans="1:5" ht="22.5" customHeight="1">
      <c r="A20" s="34"/>
      <c r="B20" s="34"/>
      <c r="C20" s="34"/>
      <c r="D20" s="34"/>
      <c r="E20" s="34"/>
    </row>
    <row r="21" spans="1:5" ht="22.5" customHeight="1">
      <c r="A21" s="34"/>
      <c r="B21" s="34"/>
      <c r="C21" s="34"/>
      <c r="D21" s="34"/>
      <c r="E21" s="34"/>
    </row>
    <row r="22" spans="1:5" ht="22.5" customHeight="1">
      <c r="A22" s="34"/>
      <c r="B22" s="34"/>
      <c r="C22" s="34"/>
      <c r="D22" s="34"/>
      <c r="E22" s="34"/>
    </row>
    <row r="23" spans="1:5" ht="22.5" customHeight="1">
      <c r="A23" s="34"/>
      <c r="B23" s="34"/>
      <c r="C23" s="34"/>
      <c r="D23" s="34"/>
      <c r="E23" s="34"/>
    </row>
    <row r="24" spans="1:5" ht="22.5" customHeight="1">
      <c r="A24" s="34"/>
      <c r="B24" s="34"/>
      <c r="C24" s="34"/>
      <c r="D24" s="34"/>
      <c r="E24" s="34"/>
    </row>
    <row r="25" spans="1:5" ht="22.5" customHeight="1">
      <c r="A25" s="34"/>
      <c r="B25" s="34"/>
      <c r="C25" s="34"/>
      <c r="D25" s="34"/>
      <c r="E25" s="34"/>
    </row>
    <row r="26" spans="1:5" ht="22.5" customHeight="1">
      <c r="A26" s="34"/>
      <c r="B26" s="34"/>
      <c r="C26" s="34"/>
      <c r="D26" s="34"/>
      <c r="E26" s="34"/>
    </row>
    <row r="27" spans="1:5" ht="22.5" customHeight="1">
      <c r="A27" s="34"/>
      <c r="B27" s="34"/>
      <c r="C27" s="34"/>
      <c r="D27" s="34"/>
      <c r="E27" s="34"/>
    </row>
    <row r="28" spans="1:5" ht="22.5" customHeight="1">
      <c r="A28" s="34"/>
      <c r="B28" s="34"/>
      <c r="C28" s="34"/>
      <c r="D28" s="34"/>
      <c r="E28" s="34"/>
    </row>
    <row r="29" spans="1:5" ht="22.5" customHeight="1">
      <c r="A29" s="34"/>
      <c r="B29" s="34"/>
      <c r="C29" s="34"/>
      <c r="D29" s="34"/>
      <c r="E29" s="34"/>
    </row>
    <row r="30" spans="1:5" ht="22.5" customHeight="1">
      <c r="A30" s="34"/>
      <c r="B30" s="34"/>
      <c r="C30" s="34"/>
      <c r="D30" s="34"/>
      <c r="E30" s="34"/>
    </row>
    <row r="31" spans="1:5" ht="22.5" customHeight="1" thickBot="1">
      <c r="A31" s="35"/>
      <c r="B31" s="36"/>
      <c r="C31" s="35"/>
      <c r="D31" s="35"/>
      <c r="E31" s="35"/>
    </row>
    <row r="32" spans="1:5" ht="22.5" customHeight="1" thickTop="1">
      <c r="A32" s="37" t="s">
        <v>45</v>
      </c>
      <c r="B32" s="119">
        <f>SUM(B10:B31)</f>
        <v>409545</v>
      </c>
      <c r="C32" s="119">
        <f>SUM(C10:C31)</f>
        <v>223170</v>
      </c>
      <c r="D32" s="119">
        <f>SUM(D10:D31)</f>
        <v>144400</v>
      </c>
      <c r="E32" s="119">
        <f>SUM(E10:E31)</f>
        <v>777115</v>
      </c>
    </row>
    <row r="34" ht="13.5">
      <c r="A34" s="32" t="s">
        <v>122</v>
      </c>
    </row>
    <row r="35" ht="13.5">
      <c r="A35" s="32" t="s">
        <v>103</v>
      </c>
    </row>
    <row r="36" ht="13.5">
      <c r="A36" s="120" t="s">
        <v>123</v>
      </c>
    </row>
  </sheetData>
  <sheetProtection/>
  <mergeCells count="3">
    <mergeCell ref="E8:E9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zoomScaleSheetLayoutView="75" workbookViewId="0" topLeftCell="A4">
      <selection activeCell="N53" sqref="N53:W53"/>
    </sheetView>
  </sheetViews>
  <sheetFormatPr defaultColWidth="9.00390625" defaultRowHeight="15" customHeight="1"/>
  <cols>
    <col min="1" max="41" width="2.625" style="49" customWidth="1"/>
    <col min="42" max="16384" width="9.00390625" style="49" customWidth="1"/>
  </cols>
  <sheetData>
    <row r="1" spans="1:37" ht="15" customHeight="1">
      <c r="A1" s="46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8" t="s">
        <v>83</v>
      </c>
      <c r="AH1" s="48" t="s">
        <v>84</v>
      </c>
      <c r="AI1" s="48"/>
      <c r="AJ1" s="48"/>
      <c r="AK1" s="48"/>
    </row>
    <row r="2" spans="1:37" ht="15" customHeight="1">
      <c r="A2" s="214" t="s">
        <v>104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</row>
    <row r="4" spans="1:37" ht="15" customHeight="1">
      <c r="A4" s="50"/>
      <c r="B4" s="52"/>
      <c r="C4" s="52"/>
      <c r="D4" s="53"/>
      <c r="E4" s="200" t="s">
        <v>84</v>
      </c>
      <c r="F4" s="201"/>
      <c r="G4" s="201"/>
      <c r="H4" s="201"/>
      <c r="I4" s="201"/>
      <c r="J4" s="201"/>
      <c r="K4" s="201"/>
      <c r="L4" s="201"/>
      <c r="M4" s="201"/>
      <c r="N4" s="201"/>
      <c r="O4" s="202"/>
      <c r="P4" s="51"/>
      <c r="Q4" s="52"/>
      <c r="R4" s="53"/>
      <c r="S4" s="51"/>
      <c r="T4" s="220" t="s">
        <v>84</v>
      </c>
      <c r="U4" s="220"/>
      <c r="V4" s="220" t="s">
        <v>84</v>
      </c>
      <c r="W4" s="220"/>
      <c r="X4" s="218" t="s">
        <v>51</v>
      </c>
      <c r="Y4" s="220" t="s">
        <v>84</v>
      </c>
      <c r="Z4" s="220"/>
      <c r="AA4" s="218" t="s">
        <v>52</v>
      </c>
      <c r="AB4" s="220" t="s">
        <v>84</v>
      </c>
      <c r="AC4" s="220"/>
      <c r="AD4" s="218" t="s">
        <v>53</v>
      </c>
      <c r="AE4" s="53"/>
      <c r="AF4" s="47"/>
      <c r="AG4" s="47"/>
      <c r="AH4" s="47"/>
      <c r="AI4" s="47"/>
      <c r="AJ4" s="47"/>
      <c r="AK4" s="47"/>
    </row>
    <row r="5" spans="1:37" ht="15" customHeight="1">
      <c r="A5" s="238" t="s">
        <v>85</v>
      </c>
      <c r="B5" s="223" t="s">
        <v>54</v>
      </c>
      <c r="C5" s="223"/>
      <c r="D5" s="224"/>
      <c r="E5" s="203"/>
      <c r="F5" s="204"/>
      <c r="G5" s="204"/>
      <c r="H5" s="204"/>
      <c r="I5" s="204"/>
      <c r="J5" s="204"/>
      <c r="K5" s="204"/>
      <c r="L5" s="204"/>
      <c r="M5" s="204"/>
      <c r="N5" s="204"/>
      <c r="O5" s="205"/>
      <c r="P5" s="225" t="s">
        <v>55</v>
      </c>
      <c r="Q5" s="226"/>
      <c r="R5" s="227"/>
      <c r="S5" s="54" t="s">
        <v>56</v>
      </c>
      <c r="T5" s="221"/>
      <c r="U5" s="221"/>
      <c r="V5" s="221"/>
      <c r="W5" s="221"/>
      <c r="X5" s="55"/>
      <c r="Y5" s="221"/>
      <c r="Z5" s="221"/>
      <c r="AA5" s="55"/>
      <c r="AB5" s="221"/>
      <c r="AC5" s="221"/>
      <c r="AD5" s="55"/>
      <c r="AE5" s="56"/>
      <c r="AF5" s="47"/>
      <c r="AG5" s="47"/>
      <c r="AH5" s="47"/>
      <c r="AI5" s="47"/>
      <c r="AJ5" s="47"/>
      <c r="AK5" s="47"/>
    </row>
    <row r="6" spans="1:37" ht="15" customHeight="1">
      <c r="A6" s="238"/>
      <c r="B6" s="58"/>
      <c r="C6" s="58"/>
      <c r="D6" s="59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8"/>
      <c r="P6" s="57"/>
      <c r="Q6" s="58"/>
      <c r="R6" s="59"/>
      <c r="S6" s="57"/>
      <c r="T6" s="222"/>
      <c r="U6" s="222"/>
      <c r="V6" s="222"/>
      <c r="W6" s="222"/>
      <c r="X6" s="219"/>
      <c r="Y6" s="222"/>
      <c r="Z6" s="222"/>
      <c r="AA6" s="219"/>
      <c r="AB6" s="222"/>
      <c r="AC6" s="222"/>
      <c r="AD6" s="219"/>
      <c r="AE6" s="56"/>
      <c r="AF6" s="47"/>
      <c r="AG6" s="47"/>
      <c r="AH6" s="47"/>
      <c r="AI6" s="47"/>
      <c r="AJ6" s="47"/>
      <c r="AK6" s="47"/>
    </row>
    <row r="7" spans="1:37" ht="15" customHeight="1">
      <c r="A7" s="238"/>
      <c r="B7" s="193" t="s">
        <v>57</v>
      </c>
      <c r="C7" s="193"/>
      <c r="D7" s="193"/>
      <c r="E7" s="193"/>
      <c r="F7" s="193"/>
      <c r="G7" s="194"/>
      <c r="H7" s="209" t="s">
        <v>84</v>
      </c>
      <c r="I7" s="210"/>
      <c r="J7" s="210"/>
      <c r="K7" s="210"/>
      <c r="L7" s="210"/>
      <c r="M7" s="211"/>
      <c r="N7" s="195" t="s">
        <v>58</v>
      </c>
      <c r="O7" s="193"/>
      <c r="P7" s="193"/>
      <c r="Q7" s="193"/>
      <c r="R7" s="194"/>
      <c r="S7" s="197" t="s">
        <v>86</v>
      </c>
      <c r="T7" s="198"/>
      <c r="U7" s="198"/>
      <c r="V7" s="198"/>
      <c r="W7" s="198"/>
      <c r="X7" s="199"/>
      <c r="Y7" s="195" t="s">
        <v>59</v>
      </c>
      <c r="Z7" s="193"/>
      <c r="AA7" s="193"/>
      <c r="AB7" s="193"/>
      <c r="AC7" s="194"/>
      <c r="AD7" s="197" t="s">
        <v>86</v>
      </c>
      <c r="AE7" s="198"/>
      <c r="AF7" s="198"/>
      <c r="AG7" s="198"/>
      <c r="AH7" s="198"/>
      <c r="AI7" s="198"/>
      <c r="AJ7" s="198"/>
      <c r="AK7" s="199"/>
    </row>
    <row r="8" spans="1:37" ht="15" customHeight="1">
      <c r="A8" s="238"/>
      <c r="B8" s="193" t="s">
        <v>60</v>
      </c>
      <c r="C8" s="193"/>
      <c r="D8" s="193"/>
      <c r="E8" s="193"/>
      <c r="F8" s="194"/>
      <c r="G8" s="195" t="s">
        <v>61</v>
      </c>
      <c r="H8" s="193"/>
      <c r="I8" s="60" t="s">
        <v>86</v>
      </c>
      <c r="J8" s="61" t="s">
        <v>51</v>
      </c>
      <c r="K8" s="60" t="s">
        <v>86</v>
      </c>
      <c r="L8" s="61" t="s">
        <v>52</v>
      </c>
      <c r="M8" s="60" t="s">
        <v>86</v>
      </c>
      <c r="N8" s="61" t="s">
        <v>53</v>
      </c>
      <c r="O8" s="62"/>
      <c r="P8" s="212" t="s">
        <v>62</v>
      </c>
      <c r="Q8" s="193"/>
      <c r="R8" s="193"/>
      <c r="S8" s="194"/>
      <c r="T8" s="195" t="s">
        <v>61</v>
      </c>
      <c r="U8" s="193"/>
      <c r="V8" s="60" t="s">
        <v>86</v>
      </c>
      <c r="W8" s="63" t="s">
        <v>51</v>
      </c>
      <c r="X8" s="60" t="s">
        <v>86</v>
      </c>
      <c r="Y8" s="63" t="s">
        <v>52</v>
      </c>
      <c r="Z8" s="60" t="s">
        <v>86</v>
      </c>
      <c r="AA8" s="63" t="s">
        <v>53</v>
      </c>
      <c r="AB8" s="63"/>
      <c r="AC8" s="195" t="s">
        <v>63</v>
      </c>
      <c r="AD8" s="193"/>
      <c r="AE8" s="194"/>
      <c r="AF8" s="232"/>
      <c r="AG8" s="233"/>
      <c r="AH8" s="233"/>
      <c r="AI8" s="233"/>
      <c r="AJ8" s="233"/>
      <c r="AK8" s="234"/>
    </row>
    <row r="9" spans="1:37" ht="15" customHeight="1">
      <c r="A9" s="238"/>
      <c r="B9" s="193" t="s">
        <v>111</v>
      </c>
      <c r="C9" s="193"/>
      <c r="D9" s="193"/>
      <c r="E9" s="194"/>
      <c r="F9" s="195" t="s">
        <v>61</v>
      </c>
      <c r="G9" s="193"/>
      <c r="H9" s="60" t="s">
        <v>86</v>
      </c>
      <c r="I9" s="63" t="s">
        <v>51</v>
      </c>
      <c r="J9" s="60" t="s">
        <v>86</v>
      </c>
      <c r="K9" s="63" t="s">
        <v>52</v>
      </c>
      <c r="L9" s="60" t="s">
        <v>86</v>
      </c>
      <c r="M9" s="63" t="s">
        <v>53</v>
      </c>
      <c r="N9" s="65"/>
      <c r="O9" s="195" t="s">
        <v>64</v>
      </c>
      <c r="P9" s="193"/>
      <c r="Q9" s="193"/>
      <c r="R9" s="194"/>
      <c r="S9" s="195" t="s">
        <v>61</v>
      </c>
      <c r="T9" s="193"/>
      <c r="U9" s="60" t="s">
        <v>86</v>
      </c>
      <c r="V9" s="63" t="s">
        <v>51</v>
      </c>
      <c r="W9" s="60" t="s">
        <v>86</v>
      </c>
      <c r="X9" s="63" t="s">
        <v>52</v>
      </c>
      <c r="Y9" s="60" t="s">
        <v>86</v>
      </c>
      <c r="Z9" s="63" t="s">
        <v>53</v>
      </c>
      <c r="AA9" s="63"/>
      <c r="AB9" s="195" t="s">
        <v>65</v>
      </c>
      <c r="AC9" s="194"/>
      <c r="AD9" s="229" t="s">
        <v>86</v>
      </c>
      <c r="AE9" s="230"/>
      <c r="AF9" s="230"/>
      <c r="AG9" s="230"/>
      <c r="AH9" s="230"/>
      <c r="AI9" s="230"/>
      <c r="AJ9" s="230"/>
      <c r="AK9" s="231"/>
    </row>
    <row r="10" spans="1:37" ht="15" customHeight="1">
      <c r="A10" s="64"/>
      <c r="B10" s="239" t="s">
        <v>112</v>
      </c>
      <c r="C10" s="239"/>
      <c r="D10" s="239"/>
      <c r="E10" s="240"/>
      <c r="F10" s="241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3"/>
      <c r="AB10" s="67"/>
      <c r="AC10" s="67"/>
      <c r="AD10" s="68"/>
      <c r="AE10" s="66"/>
      <c r="AF10" s="66"/>
      <c r="AG10" s="66"/>
      <c r="AH10" s="66"/>
      <c r="AI10" s="66"/>
      <c r="AJ10" s="66"/>
      <c r="AK10" s="66"/>
    </row>
    <row r="11" spans="1:25" ht="15" customHeight="1" thickBot="1">
      <c r="A11" s="55" t="s">
        <v>87</v>
      </c>
      <c r="B11" s="223"/>
      <c r="C11" s="223"/>
      <c r="D11" s="223"/>
      <c r="E11" s="223"/>
      <c r="F11" s="223"/>
      <c r="G11" s="223"/>
      <c r="H11" s="223"/>
      <c r="I11" s="66" t="s">
        <v>124</v>
      </c>
      <c r="J11" s="157" t="s">
        <v>125</v>
      </c>
      <c r="K11" s="157"/>
      <c r="L11" s="123">
        <v>5</v>
      </c>
      <c r="M11" s="47" t="s">
        <v>88</v>
      </c>
      <c r="N11" s="69">
        <v>3</v>
      </c>
      <c r="O11" s="47" t="s">
        <v>52</v>
      </c>
      <c r="P11" s="47" t="s">
        <v>66</v>
      </c>
      <c r="Q11" s="55" t="s">
        <v>125</v>
      </c>
      <c r="R11" s="55"/>
      <c r="S11" s="70">
        <v>5</v>
      </c>
      <c r="T11" s="47" t="s">
        <v>51</v>
      </c>
      <c r="U11" s="71">
        <v>8</v>
      </c>
      <c r="V11" s="213" t="s">
        <v>67</v>
      </c>
      <c r="W11" s="213"/>
      <c r="Y11" s="72"/>
    </row>
    <row r="12" spans="1:37" ht="15" customHeight="1">
      <c r="A12" s="73"/>
      <c r="B12" s="216" t="s">
        <v>68</v>
      </c>
      <c r="C12" s="217"/>
      <c r="D12" s="217"/>
      <c r="E12" s="217"/>
      <c r="F12" s="217"/>
      <c r="G12" s="217"/>
      <c r="H12" s="217"/>
      <c r="I12" s="217"/>
      <c r="J12" s="217"/>
      <c r="K12" s="217"/>
      <c r="L12" s="189" t="s">
        <v>69</v>
      </c>
      <c r="M12" s="196"/>
      <c r="N12" s="216" t="s">
        <v>89</v>
      </c>
      <c r="O12" s="217"/>
      <c r="P12" s="217"/>
      <c r="Q12" s="217"/>
      <c r="R12" s="217"/>
      <c r="S12" s="217"/>
      <c r="T12" s="217"/>
      <c r="U12" s="217"/>
      <c r="V12" s="217"/>
      <c r="W12" s="217"/>
      <c r="X12" s="189" t="s">
        <v>70</v>
      </c>
      <c r="Y12" s="196"/>
      <c r="Z12" s="217" t="s">
        <v>71</v>
      </c>
      <c r="AA12" s="217"/>
      <c r="AB12" s="217"/>
      <c r="AC12" s="217"/>
      <c r="AD12" s="217"/>
      <c r="AE12" s="217"/>
      <c r="AF12" s="217"/>
      <c r="AG12" s="217"/>
      <c r="AH12" s="217"/>
      <c r="AI12" s="189" t="s">
        <v>72</v>
      </c>
      <c r="AJ12" s="190"/>
      <c r="AK12" s="196"/>
    </row>
    <row r="13" spans="1:37" ht="15.75" customHeight="1">
      <c r="A13" s="74">
        <v>3</v>
      </c>
      <c r="B13" s="174" t="s">
        <v>73</v>
      </c>
      <c r="C13" s="175"/>
      <c r="D13" s="175"/>
      <c r="E13" s="176"/>
      <c r="F13" s="160"/>
      <c r="G13" s="161"/>
      <c r="H13" s="161"/>
      <c r="I13" s="161"/>
      <c r="J13" s="161"/>
      <c r="K13" s="161"/>
      <c r="L13" s="161"/>
      <c r="M13" s="75" t="s">
        <v>74</v>
      </c>
      <c r="N13" s="174" t="s">
        <v>73</v>
      </c>
      <c r="O13" s="175"/>
      <c r="P13" s="175"/>
      <c r="Q13" s="176"/>
      <c r="R13" s="168"/>
      <c r="S13" s="169"/>
      <c r="T13" s="169"/>
      <c r="U13" s="169"/>
      <c r="V13" s="169"/>
      <c r="W13" s="169"/>
      <c r="X13" s="169"/>
      <c r="Y13" s="75" t="s">
        <v>74</v>
      </c>
      <c r="Z13" s="174" t="s">
        <v>73</v>
      </c>
      <c r="AA13" s="175"/>
      <c r="AB13" s="175"/>
      <c r="AC13" s="176"/>
      <c r="AD13" s="168"/>
      <c r="AE13" s="169"/>
      <c r="AF13" s="169"/>
      <c r="AG13" s="169"/>
      <c r="AH13" s="169"/>
      <c r="AI13" s="169"/>
      <c r="AJ13" s="169"/>
      <c r="AK13" s="75" t="s">
        <v>74</v>
      </c>
    </row>
    <row r="14" spans="1:37" ht="15" customHeight="1">
      <c r="A14" s="76" t="s">
        <v>52</v>
      </c>
      <c r="B14" s="174" t="s">
        <v>90</v>
      </c>
      <c r="C14" s="175"/>
      <c r="D14" s="175"/>
      <c r="E14" s="176"/>
      <c r="F14" s="160"/>
      <c r="G14" s="161"/>
      <c r="H14" s="161"/>
      <c r="I14" s="161"/>
      <c r="J14" s="161"/>
      <c r="K14" s="161"/>
      <c r="L14" s="161"/>
      <c r="M14" s="75" t="s">
        <v>74</v>
      </c>
      <c r="N14" s="174" t="s">
        <v>90</v>
      </c>
      <c r="O14" s="175"/>
      <c r="P14" s="175"/>
      <c r="Q14" s="176"/>
      <c r="R14" s="168"/>
      <c r="S14" s="169"/>
      <c r="T14" s="169"/>
      <c r="U14" s="169"/>
      <c r="V14" s="169"/>
      <c r="W14" s="169"/>
      <c r="X14" s="169"/>
      <c r="Y14" s="75" t="s">
        <v>74</v>
      </c>
      <c r="Z14" s="174" t="s">
        <v>90</v>
      </c>
      <c r="AA14" s="175"/>
      <c r="AB14" s="175"/>
      <c r="AC14" s="176"/>
      <c r="AD14" s="168"/>
      <c r="AE14" s="169"/>
      <c r="AF14" s="169"/>
      <c r="AG14" s="169"/>
      <c r="AH14" s="169"/>
      <c r="AI14" s="169"/>
      <c r="AJ14" s="169"/>
      <c r="AK14" s="75" t="s">
        <v>74</v>
      </c>
    </row>
    <row r="15" spans="1:37" ht="15" customHeight="1">
      <c r="A15" s="76" t="s">
        <v>75</v>
      </c>
      <c r="B15" s="162" t="s">
        <v>105</v>
      </c>
      <c r="C15" s="163"/>
      <c r="D15" s="163"/>
      <c r="E15" s="164"/>
      <c r="F15" s="160"/>
      <c r="G15" s="161"/>
      <c r="H15" s="161"/>
      <c r="I15" s="161"/>
      <c r="J15" s="161"/>
      <c r="K15" s="161"/>
      <c r="L15" s="161"/>
      <c r="M15" s="77" t="s">
        <v>91</v>
      </c>
      <c r="N15" s="162" t="s">
        <v>105</v>
      </c>
      <c r="O15" s="163"/>
      <c r="P15" s="163"/>
      <c r="Q15" s="164"/>
      <c r="R15" s="168"/>
      <c r="S15" s="169"/>
      <c r="T15" s="169"/>
      <c r="U15" s="169"/>
      <c r="V15" s="169"/>
      <c r="W15" s="169"/>
      <c r="X15" s="169"/>
      <c r="Y15" s="77" t="s">
        <v>91</v>
      </c>
      <c r="Z15" s="162" t="s">
        <v>105</v>
      </c>
      <c r="AA15" s="163"/>
      <c r="AB15" s="163"/>
      <c r="AC15" s="164"/>
      <c r="AD15" s="168"/>
      <c r="AE15" s="169"/>
      <c r="AF15" s="169"/>
      <c r="AG15" s="169"/>
      <c r="AH15" s="169"/>
      <c r="AI15" s="169"/>
      <c r="AJ15" s="169"/>
      <c r="AK15" s="77" t="s">
        <v>91</v>
      </c>
    </row>
    <row r="16" spans="1:37" ht="15" customHeight="1" thickBot="1">
      <c r="A16" s="78"/>
      <c r="B16" s="165" t="s">
        <v>92</v>
      </c>
      <c r="C16" s="166"/>
      <c r="D16" s="166"/>
      <c r="E16" s="167"/>
      <c r="F16" s="158"/>
      <c r="G16" s="159"/>
      <c r="H16" s="159"/>
      <c r="I16" s="159"/>
      <c r="J16" s="159"/>
      <c r="K16" s="159"/>
      <c r="L16" s="159"/>
      <c r="M16" s="79" t="s">
        <v>74</v>
      </c>
      <c r="N16" s="165" t="s">
        <v>92</v>
      </c>
      <c r="O16" s="166"/>
      <c r="P16" s="166"/>
      <c r="Q16" s="167"/>
      <c r="R16" s="158"/>
      <c r="S16" s="159"/>
      <c r="T16" s="159"/>
      <c r="U16" s="159"/>
      <c r="V16" s="159"/>
      <c r="W16" s="159"/>
      <c r="X16" s="159"/>
      <c r="Y16" s="79" t="s">
        <v>74</v>
      </c>
      <c r="Z16" s="165" t="s">
        <v>92</v>
      </c>
      <c r="AA16" s="166"/>
      <c r="AB16" s="166"/>
      <c r="AC16" s="167"/>
      <c r="AD16" s="158"/>
      <c r="AE16" s="159"/>
      <c r="AF16" s="159"/>
      <c r="AG16" s="159"/>
      <c r="AH16" s="159"/>
      <c r="AI16" s="159"/>
      <c r="AJ16" s="159"/>
      <c r="AK16" s="79" t="s">
        <v>74</v>
      </c>
    </row>
    <row r="17" spans="1:37" ht="15" customHeight="1">
      <c r="A17" s="80"/>
      <c r="B17" s="181" t="s">
        <v>68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72" t="s">
        <v>69</v>
      </c>
      <c r="M17" s="173"/>
      <c r="N17" s="181" t="s">
        <v>93</v>
      </c>
      <c r="O17" s="182"/>
      <c r="P17" s="182"/>
      <c r="Q17" s="182"/>
      <c r="R17" s="182"/>
      <c r="S17" s="182"/>
      <c r="T17" s="182"/>
      <c r="U17" s="182"/>
      <c r="V17" s="182"/>
      <c r="W17" s="182"/>
      <c r="X17" s="172" t="s">
        <v>70</v>
      </c>
      <c r="Y17" s="173"/>
      <c r="Z17" s="182" t="s">
        <v>71</v>
      </c>
      <c r="AA17" s="182"/>
      <c r="AB17" s="182"/>
      <c r="AC17" s="182"/>
      <c r="AD17" s="182"/>
      <c r="AE17" s="182"/>
      <c r="AF17" s="182"/>
      <c r="AG17" s="182"/>
      <c r="AH17" s="182"/>
      <c r="AI17" s="172" t="s">
        <v>72</v>
      </c>
      <c r="AJ17" s="228"/>
      <c r="AK17" s="173"/>
    </row>
    <row r="18" spans="1:37" ht="15" customHeight="1">
      <c r="A18" s="74">
        <v>4</v>
      </c>
      <c r="B18" s="174" t="s">
        <v>73</v>
      </c>
      <c r="C18" s="175"/>
      <c r="D18" s="175"/>
      <c r="E18" s="176"/>
      <c r="F18" s="160"/>
      <c r="G18" s="161"/>
      <c r="H18" s="161"/>
      <c r="I18" s="161"/>
      <c r="J18" s="161"/>
      <c r="K18" s="161"/>
      <c r="L18" s="161"/>
      <c r="M18" s="75" t="s">
        <v>74</v>
      </c>
      <c r="N18" s="174" t="s">
        <v>73</v>
      </c>
      <c r="O18" s="175"/>
      <c r="P18" s="175"/>
      <c r="Q18" s="176"/>
      <c r="R18" s="168"/>
      <c r="S18" s="169"/>
      <c r="T18" s="169"/>
      <c r="U18" s="169"/>
      <c r="V18" s="169"/>
      <c r="W18" s="169"/>
      <c r="X18" s="169"/>
      <c r="Y18" s="75" t="s">
        <v>74</v>
      </c>
      <c r="Z18" s="174" t="s">
        <v>73</v>
      </c>
      <c r="AA18" s="175"/>
      <c r="AB18" s="175"/>
      <c r="AC18" s="176"/>
      <c r="AD18" s="168"/>
      <c r="AE18" s="169"/>
      <c r="AF18" s="169"/>
      <c r="AG18" s="169"/>
      <c r="AH18" s="169"/>
      <c r="AI18" s="169"/>
      <c r="AJ18" s="169"/>
      <c r="AK18" s="75" t="s">
        <v>74</v>
      </c>
    </row>
    <row r="19" spans="1:37" ht="15" customHeight="1">
      <c r="A19" s="76" t="s">
        <v>52</v>
      </c>
      <c r="B19" s="174" t="s">
        <v>90</v>
      </c>
      <c r="C19" s="175"/>
      <c r="D19" s="175"/>
      <c r="E19" s="176"/>
      <c r="F19" s="160"/>
      <c r="G19" s="161"/>
      <c r="H19" s="161"/>
      <c r="I19" s="161"/>
      <c r="J19" s="161"/>
      <c r="K19" s="161"/>
      <c r="L19" s="161"/>
      <c r="M19" s="75" t="s">
        <v>74</v>
      </c>
      <c r="N19" s="174" t="s">
        <v>90</v>
      </c>
      <c r="O19" s="175"/>
      <c r="P19" s="175"/>
      <c r="Q19" s="176"/>
      <c r="R19" s="168"/>
      <c r="S19" s="169"/>
      <c r="T19" s="169"/>
      <c r="U19" s="169"/>
      <c r="V19" s="169"/>
      <c r="W19" s="169"/>
      <c r="X19" s="169"/>
      <c r="Y19" s="75" t="s">
        <v>74</v>
      </c>
      <c r="Z19" s="174" t="s">
        <v>90</v>
      </c>
      <c r="AA19" s="175"/>
      <c r="AB19" s="175"/>
      <c r="AC19" s="176"/>
      <c r="AD19" s="168"/>
      <c r="AE19" s="169"/>
      <c r="AF19" s="169"/>
      <c r="AG19" s="169"/>
      <c r="AH19" s="169"/>
      <c r="AI19" s="169"/>
      <c r="AJ19" s="169"/>
      <c r="AK19" s="75" t="s">
        <v>74</v>
      </c>
    </row>
    <row r="20" spans="1:37" ht="15" customHeight="1">
      <c r="A20" s="76" t="s">
        <v>75</v>
      </c>
      <c r="B20" s="162" t="s">
        <v>105</v>
      </c>
      <c r="C20" s="163"/>
      <c r="D20" s="163"/>
      <c r="E20" s="164"/>
      <c r="F20" s="160"/>
      <c r="G20" s="161"/>
      <c r="H20" s="161"/>
      <c r="I20" s="161"/>
      <c r="J20" s="161"/>
      <c r="K20" s="161"/>
      <c r="L20" s="161"/>
      <c r="M20" s="77" t="s">
        <v>91</v>
      </c>
      <c r="N20" s="162" t="s">
        <v>105</v>
      </c>
      <c r="O20" s="163"/>
      <c r="P20" s="163"/>
      <c r="Q20" s="164"/>
      <c r="R20" s="168"/>
      <c r="S20" s="169"/>
      <c r="T20" s="169"/>
      <c r="U20" s="169"/>
      <c r="V20" s="169"/>
      <c r="W20" s="169"/>
      <c r="X20" s="169"/>
      <c r="Y20" s="77" t="s">
        <v>91</v>
      </c>
      <c r="Z20" s="162" t="s">
        <v>105</v>
      </c>
      <c r="AA20" s="163"/>
      <c r="AB20" s="163"/>
      <c r="AC20" s="164"/>
      <c r="AD20" s="168"/>
      <c r="AE20" s="169"/>
      <c r="AF20" s="169"/>
      <c r="AG20" s="169"/>
      <c r="AH20" s="169"/>
      <c r="AI20" s="169"/>
      <c r="AJ20" s="169"/>
      <c r="AK20" s="77" t="s">
        <v>91</v>
      </c>
    </row>
    <row r="21" spans="1:37" ht="15" customHeight="1" thickBot="1">
      <c r="A21" s="80"/>
      <c r="B21" s="165" t="s">
        <v>92</v>
      </c>
      <c r="C21" s="166"/>
      <c r="D21" s="166"/>
      <c r="E21" s="167"/>
      <c r="F21" s="158"/>
      <c r="G21" s="159"/>
      <c r="H21" s="159"/>
      <c r="I21" s="159"/>
      <c r="J21" s="159"/>
      <c r="K21" s="159"/>
      <c r="L21" s="159"/>
      <c r="M21" s="79" t="s">
        <v>74</v>
      </c>
      <c r="N21" s="165" t="s">
        <v>92</v>
      </c>
      <c r="O21" s="166"/>
      <c r="P21" s="166"/>
      <c r="Q21" s="167"/>
      <c r="R21" s="158"/>
      <c r="S21" s="159"/>
      <c r="T21" s="159"/>
      <c r="U21" s="159"/>
      <c r="V21" s="159"/>
      <c r="W21" s="159"/>
      <c r="X21" s="159"/>
      <c r="Y21" s="79" t="s">
        <v>74</v>
      </c>
      <c r="Z21" s="165" t="s">
        <v>92</v>
      </c>
      <c r="AA21" s="166"/>
      <c r="AB21" s="166"/>
      <c r="AC21" s="167"/>
      <c r="AD21" s="158"/>
      <c r="AE21" s="159"/>
      <c r="AF21" s="159"/>
      <c r="AG21" s="159"/>
      <c r="AH21" s="159"/>
      <c r="AI21" s="159"/>
      <c r="AJ21" s="159"/>
      <c r="AK21" s="79" t="s">
        <v>74</v>
      </c>
    </row>
    <row r="22" spans="1:37" ht="15" customHeight="1">
      <c r="A22" s="73"/>
      <c r="B22" s="170" t="s">
        <v>68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9" t="s">
        <v>69</v>
      </c>
      <c r="M22" s="180"/>
      <c r="N22" s="170" t="s">
        <v>94</v>
      </c>
      <c r="O22" s="171"/>
      <c r="P22" s="171"/>
      <c r="Q22" s="171"/>
      <c r="R22" s="171"/>
      <c r="S22" s="171"/>
      <c r="T22" s="171"/>
      <c r="U22" s="171"/>
      <c r="V22" s="171"/>
      <c r="W22" s="171"/>
      <c r="X22" s="179" t="s">
        <v>70</v>
      </c>
      <c r="Y22" s="180"/>
      <c r="Z22" s="171" t="s">
        <v>71</v>
      </c>
      <c r="AA22" s="171"/>
      <c r="AB22" s="171"/>
      <c r="AC22" s="171"/>
      <c r="AD22" s="171"/>
      <c r="AE22" s="171"/>
      <c r="AF22" s="171"/>
      <c r="AG22" s="171"/>
      <c r="AH22" s="171"/>
      <c r="AI22" s="179" t="s">
        <v>72</v>
      </c>
      <c r="AJ22" s="188"/>
      <c r="AK22" s="180"/>
    </row>
    <row r="23" spans="1:37" ht="15" customHeight="1">
      <c r="A23" s="74">
        <v>5</v>
      </c>
      <c r="B23" s="174" t="s">
        <v>73</v>
      </c>
      <c r="C23" s="175"/>
      <c r="D23" s="175"/>
      <c r="E23" s="176"/>
      <c r="F23" s="160"/>
      <c r="G23" s="161"/>
      <c r="H23" s="161"/>
      <c r="I23" s="161"/>
      <c r="J23" s="161"/>
      <c r="K23" s="161"/>
      <c r="L23" s="161"/>
      <c r="M23" s="81" t="s">
        <v>74</v>
      </c>
      <c r="N23" s="174" t="s">
        <v>73</v>
      </c>
      <c r="O23" s="175"/>
      <c r="P23" s="175"/>
      <c r="Q23" s="176"/>
      <c r="R23" s="168"/>
      <c r="S23" s="169"/>
      <c r="T23" s="169"/>
      <c r="U23" s="169"/>
      <c r="V23" s="169"/>
      <c r="W23" s="169"/>
      <c r="X23" s="169"/>
      <c r="Y23" s="81" t="s">
        <v>74</v>
      </c>
      <c r="Z23" s="174" t="s">
        <v>73</v>
      </c>
      <c r="AA23" s="175"/>
      <c r="AB23" s="175"/>
      <c r="AC23" s="176"/>
      <c r="AD23" s="191"/>
      <c r="AE23" s="192"/>
      <c r="AF23" s="192"/>
      <c r="AG23" s="192"/>
      <c r="AH23" s="192"/>
      <c r="AI23" s="192"/>
      <c r="AJ23" s="192"/>
      <c r="AK23" s="81" t="s">
        <v>74</v>
      </c>
    </row>
    <row r="24" spans="1:37" ht="15" customHeight="1">
      <c r="A24" s="76" t="s">
        <v>52</v>
      </c>
      <c r="B24" s="174" t="s">
        <v>90</v>
      </c>
      <c r="C24" s="175"/>
      <c r="D24" s="175"/>
      <c r="E24" s="176"/>
      <c r="F24" s="160"/>
      <c r="G24" s="161"/>
      <c r="H24" s="161"/>
      <c r="I24" s="161"/>
      <c r="J24" s="161"/>
      <c r="K24" s="161"/>
      <c r="L24" s="161"/>
      <c r="M24" s="75" t="s">
        <v>74</v>
      </c>
      <c r="N24" s="174" t="s">
        <v>90</v>
      </c>
      <c r="O24" s="175"/>
      <c r="P24" s="175"/>
      <c r="Q24" s="176"/>
      <c r="R24" s="168"/>
      <c r="S24" s="169"/>
      <c r="T24" s="169"/>
      <c r="U24" s="169"/>
      <c r="V24" s="169"/>
      <c r="W24" s="169"/>
      <c r="X24" s="169"/>
      <c r="Y24" s="75" t="s">
        <v>74</v>
      </c>
      <c r="Z24" s="174" t="s">
        <v>90</v>
      </c>
      <c r="AA24" s="175"/>
      <c r="AB24" s="175"/>
      <c r="AC24" s="176"/>
      <c r="AD24" s="168"/>
      <c r="AE24" s="169"/>
      <c r="AF24" s="169"/>
      <c r="AG24" s="169"/>
      <c r="AH24" s="169"/>
      <c r="AI24" s="169"/>
      <c r="AJ24" s="169"/>
      <c r="AK24" s="75" t="s">
        <v>74</v>
      </c>
    </row>
    <row r="25" spans="1:37" ht="15" customHeight="1">
      <c r="A25" s="76" t="s">
        <v>75</v>
      </c>
      <c r="B25" s="162" t="s">
        <v>105</v>
      </c>
      <c r="C25" s="163"/>
      <c r="D25" s="163"/>
      <c r="E25" s="164"/>
      <c r="F25" s="160"/>
      <c r="G25" s="161"/>
      <c r="H25" s="161"/>
      <c r="I25" s="161"/>
      <c r="J25" s="161"/>
      <c r="K25" s="161"/>
      <c r="L25" s="161"/>
      <c r="M25" s="77" t="s">
        <v>91</v>
      </c>
      <c r="N25" s="162" t="s">
        <v>105</v>
      </c>
      <c r="O25" s="163"/>
      <c r="P25" s="163"/>
      <c r="Q25" s="164"/>
      <c r="R25" s="168"/>
      <c r="S25" s="169"/>
      <c r="T25" s="169"/>
      <c r="U25" s="169"/>
      <c r="V25" s="169"/>
      <c r="W25" s="169"/>
      <c r="X25" s="169"/>
      <c r="Y25" s="77" t="s">
        <v>91</v>
      </c>
      <c r="Z25" s="162" t="s">
        <v>105</v>
      </c>
      <c r="AA25" s="163"/>
      <c r="AB25" s="163"/>
      <c r="AC25" s="164"/>
      <c r="AD25" s="168"/>
      <c r="AE25" s="169"/>
      <c r="AF25" s="169"/>
      <c r="AG25" s="169"/>
      <c r="AH25" s="169"/>
      <c r="AI25" s="169"/>
      <c r="AJ25" s="169"/>
      <c r="AK25" s="77" t="s">
        <v>91</v>
      </c>
    </row>
    <row r="26" spans="1:37" ht="15" customHeight="1" thickBot="1">
      <c r="A26" s="78"/>
      <c r="B26" s="165" t="s">
        <v>92</v>
      </c>
      <c r="C26" s="166"/>
      <c r="D26" s="166"/>
      <c r="E26" s="167"/>
      <c r="F26" s="158"/>
      <c r="G26" s="159"/>
      <c r="H26" s="159"/>
      <c r="I26" s="159"/>
      <c r="J26" s="159"/>
      <c r="K26" s="159"/>
      <c r="L26" s="159"/>
      <c r="M26" s="79" t="s">
        <v>74</v>
      </c>
      <c r="N26" s="165" t="s">
        <v>92</v>
      </c>
      <c r="O26" s="166"/>
      <c r="P26" s="166"/>
      <c r="Q26" s="167"/>
      <c r="R26" s="158"/>
      <c r="S26" s="159"/>
      <c r="T26" s="159"/>
      <c r="U26" s="159"/>
      <c r="V26" s="159"/>
      <c r="W26" s="159"/>
      <c r="X26" s="159"/>
      <c r="Y26" s="79" t="s">
        <v>74</v>
      </c>
      <c r="Z26" s="165" t="s">
        <v>92</v>
      </c>
      <c r="AA26" s="166"/>
      <c r="AB26" s="166"/>
      <c r="AC26" s="167"/>
      <c r="AD26" s="158"/>
      <c r="AE26" s="159"/>
      <c r="AF26" s="159"/>
      <c r="AG26" s="159"/>
      <c r="AH26" s="159"/>
      <c r="AI26" s="159"/>
      <c r="AJ26" s="159"/>
      <c r="AK26" s="79" t="s">
        <v>74</v>
      </c>
    </row>
    <row r="27" spans="1:37" ht="15" customHeight="1">
      <c r="A27" s="80"/>
      <c r="B27" s="181" t="s">
        <v>68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72" t="s">
        <v>69</v>
      </c>
      <c r="M27" s="173"/>
      <c r="N27" s="181" t="s">
        <v>93</v>
      </c>
      <c r="O27" s="182"/>
      <c r="P27" s="182"/>
      <c r="Q27" s="182"/>
      <c r="R27" s="182"/>
      <c r="S27" s="182"/>
      <c r="T27" s="182"/>
      <c r="U27" s="182"/>
      <c r="V27" s="182"/>
      <c r="W27" s="182"/>
      <c r="X27" s="172" t="s">
        <v>70</v>
      </c>
      <c r="Y27" s="173"/>
      <c r="Z27" s="182" t="s">
        <v>71</v>
      </c>
      <c r="AA27" s="182"/>
      <c r="AB27" s="182"/>
      <c r="AC27" s="182"/>
      <c r="AD27" s="182"/>
      <c r="AE27" s="182"/>
      <c r="AF27" s="182"/>
      <c r="AG27" s="182"/>
      <c r="AH27" s="182"/>
      <c r="AI27" s="172" t="s">
        <v>72</v>
      </c>
      <c r="AJ27" s="228"/>
      <c r="AK27" s="173"/>
    </row>
    <row r="28" spans="1:37" ht="15" customHeight="1">
      <c r="A28" s="74">
        <v>6</v>
      </c>
      <c r="B28" s="174" t="s">
        <v>73</v>
      </c>
      <c r="C28" s="175"/>
      <c r="D28" s="175"/>
      <c r="E28" s="176"/>
      <c r="F28" s="160"/>
      <c r="G28" s="161"/>
      <c r="H28" s="161"/>
      <c r="I28" s="161"/>
      <c r="J28" s="161"/>
      <c r="K28" s="161"/>
      <c r="L28" s="161"/>
      <c r="M28" s="75" t="s">
        <v>74</v>
      </c>
      <c r="N28" s="174" t="s">
        <v>73</v>
      </c>
      <c r="O28" s="175"/>
      <c r="P28" s="175"/>
      <c r="Q28" s="176"/>
      <c r="R28" s="168"/>
      <c r="S28" s="169"/>
      <c r="T28" s="169"/>
      <c r="U28" s="169"/>
      <c r="V28" s="169"/>
      <c r="W28" s="169"/>
      <c r="X28" s="169"/>
      <c r="Y28" s="75" t="s">
        <v>74</v>
      </c>
      <c r="Z28" s="174" t="s">
        <v>73</v>
      </c>
      <c r="AA28" s="175"/>
      <c r="AB28" s="175"/>
      <c r="AC28" s="176"/>
      <c r="AD28" s="168"/>
      <c r="AE28" s="169"/>
      <c r="AF28" s="169"/>
      <c r="AG28" s="169"/>
      <c r="AH28" s="169"/>
      <c r="AI28" s="169"/>
      <c r="AJ28" s="169"/>
      <c r="AK28" s="75" t="s">
        <v>74</v>
      </c>
    </row>
    <row r="29" spans="1:37" ht="15" customHeight="1">
      <c r="A29" s="76" t="s">
        <v>52</v>
      </c>
      <c r="B29" s="174" t="s">
        <v>90</v>
      </c>
      <c r="C29" s="175"/>
      <c r="D29" s="175"/>
      <c r="E29" s="176"/>
      <c r="F29" s="160"/>
      <c r="G29" s="161"/>
      <c r="H29" s="161"/>
      <c r="I29" s="161"/>
      <c r="J29" s="161"/>
      <c r="K29" s="161"/>
      <c r="L29" s="161"/>
      <c r="M29" s="75" t="s">
        <v>74</v>
      </c>
      <c r="N29" s="174" t="s">
        <v>90</v>
      </c>
      <c r="O29" s="175"/>
      <c r="P29" s="175"/>
      <c r="Q29" s="176"/>
      <c r="R29" s="168"/>
      <c r="S29" s="169"/>
      <c r="T29" s="169"/>
      <c r="U29" s="169"/>
      <c r="V29" s="169"/>
      <c r="W29" s="169"/>
      <c r="X29" s="169"/>
      <c r="Y29" s="75" t="s">
        <v>74</v>
      </c>
      <c r="Z29" s="174" t="s">
        <v>90</v>
      </c>
      <c r="AA29" s="175"/>
      <c r="AB29" s="175"/>
      <c r="AC29" s="176"/>
      <c r="AD29" s="168"/>
      <c r="AE29" s="169"/>
      <c r="AF29" s="169"/>
      <c r="AG29" s="169"/>
      <c r="AH29" s="169"/>
      <c r="AI29" s="169"/>
      <c r="AJ29" s="169"/>
      <c r="AK29" s="75" t="s">
        <v>74</v>
      </c>
    </row>
    <row r="30" spans="1:37" ht="15" customHeight="1">
      <c r="A30" s="76" t="s">
        <v>75</v>
      </c>
      <c r="B30" s="162" t="s">
        <v>105</v>
      </c>
      <c r="C30" s="163"/>
      <c r="D30" s="163"/>
      <c r="E30" s="164"/>
      <c r="F30" s="160"/>
      <c r="G30" s="161"/>
      <c r="H30" s="161"/>
      <c r="I30" s="161"/>
      <c r="J30" s="161"/>
      <c r="K30" s="161"/>
      <c r="L30" s="161"/>
      <c r="M30" s="77" t="s">
        <v>91</v>
      </c>
      <c r="N30" s="162" t="s">
        <v>105</v>
      </c>
      <c r="O30" s="163"/>
      <c r="P30" s="163"/>
      <c r="Q30" s="164"/>
      <c r="R30" s="168"/>
      <c r="S30" s="169"/>
      <c r="T30" s="169"/>
      <c r="U30" s="169"/>
      <c r="V30" s="169"/>
      <c r="W30" s="169"/>
      <c r="X30" s="169"/>
      <c r="Y30" s="77" t="s">
        <v>91</v>
      </c>
      <c r="Z30" s="162" t="s">
        <v>105</v>
      </c>
      <c r="AA30" s="163"/>
      <c r="AB30" s="163"/>
      <c r="AC30" s="164"/>
      <c r="AD30" s="168"/>
      <c r="AE30" s="169"/>
      <c r="AF30" s="169"/>
      <c r="AG30" s="169"/>
      <c r="AH30" s="169"/>
      <c r="AI30" s="169"/>
      <c r="AJ30" s="169"/>
      <c r="AK30" s="77" t="s">
        <v>91</v>
      </c>
    </row>
    <row r="31" spans="1:37" ht="15" customHeight="1" thickBot="1">
      <c r="A31" s="80"/>
      <c r="B31" s="165" t="s">
        <v>92</v>
      </c>
      <c r="C31" s="166"/>
      <c r="D31" s="166"/>
      <c r="E31" s="167"/>
      <c r="F31" s="158"/>
      <c r="G31" s="159"/>
      <c r="H31" s="159"/>
      <c r="I31" s="159"/>
      <c r="J31" s="159"/>
      <c r="K31" s="159"/>
      <c r="L31" s="159"/>
      <c r="M31" s="79" t="s">
        <v>74</v>
      </c>
      <c r="N31" s="165" t="s">
        <v>92</v>
      </c>
      <c r="O31" s="166"/>
      <c r="P31" s="166"/>
      <c r="Q31" s="167"/>
      <c r="R31" s="158"/>
      <c r="S31" s="159"/>
      <c r="T31" s="159"/>
      <c r="U31" s="159"/>
      <c r="V31" s="159"/>
      <c r="W31" s="159"/>
      <c r="X31" s="159"/>
      <c r="Y31" s="79" t="s">
        <v>74</v>
      </c>
      <c r="Z31" s="165" t="s">
        <v>92</v>
      </c>
      <c r="AA31" s="166"/>
      <c r="AB31" s="166"/>
      <c r="AC31" s="167"/>
      <c r="AD31" s="158"/>
      <c r="AE31" s="159"/>
      <c r="AF31" s="159"/>
      <c r="AG31" s="159"/>
      <c r="AH31" s="159"/>
      <c r="AI31" s="159"/>
      <c r="AJ31" s="159"/>
      <c r="AK31" s="79" t="s">
        <v>74</v>
      </c>
    </row>
    <row r="32" spans="1:37" ht="15" customHeight="1">
      <c r="A32" s="73"/>
      <c r="B32" s="170" t="s">
        <v>68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9" t="s">
        <v>69</v>
      </c>
      <c r="M32" s="180"/>
      <c r="N32" s="170" t="s">
        <v>93</v>
      </c>
      <c r="O32" s="171"/>
      <c r="P32" s="171"/>
      <c r="Q32" s="171"/>
      <c r="R32" s="171"/>
      <c r="S32" s="171"/>
      <c r="T32" s="171"/>
      <c r="U32" s="171"/>
      <c r="V32" s="171"/>
      <c r="W32" s="171"/>
      <c r="X32" s="179" t="s">
        <v>70</v>
      </c>
      <c r="Y32" s="180"/>
      <c r="Z32" s="171" t="s">
        <v>71</v>
      </c>
      <c r="AA32" s="171"/>
      <c r="AB32" s="171"/>
      <c r="AC32" s="171"/>
      <c r="AD32" s="171"/>
      <c r="AE32" s="171"/>
      <c r="AF32" s="171"/>
      <c r="AG32" s="171"/>
      <c r="AH32" s="171"/>
      <c r="AI32" s="179" t="s">
        <v>72</v>
      </c>
      <c r="AJ32" s="188"/>
      <c r="AK32" s="180"/>
    </row>
    <row r="33" spans="1:37" ht="15" customHeight="1">
      <c r="A33" s="74">
        <v>7</v>
      </c>
      <c r="B33" s="174" t="s">
        <v>73</v>
      </c>
      <c r="C33" s="175"/>
      <c r="D33" s="175"/>
      <c r="E33" s="176"/>
      <c r="F33" s="160"/>
      <c r="G33" s="161"/>
      <c r="H33" s="161"/>
      <c r="I33" s="161"/>
      <c r="J33" s="161"/>
      <c r="K33" s="161"/>
      <c r="L33" s="161"/>
      <c r="M33" s="75" t="s">
        <v>74</v>
      </c>
      <c r="N33" s="174" t="s">
        <v>73</v>
      </c>
      <c r="O33" s="175"/>
      <c r="P33" s="175"/>
      <c r="Q33" s="176"/>
      <c r="R33" s="168"/>
      <c r="S33" s="169"/>
      <c r="T33" s="169"/>
      <c r="U33" s="169"/>
      <c r="V33" s="169"/>
      <c r="W33" s="169"/>
      <c r="X33" s="169"/>
      <c r="Y33" s="75" t="s">
        <v>74</v>
      </c>
      <c r="Z33" s="174" t="s">
        <v>73</v>
      </c>
      <c r="AA33" s="175"/>
      <c r="AB33" s="175"/>
      <c r="AC33" s="176"/>
      <c r="AD33" s="168"/>
      <c r="AE33" s="169"/>
      <c r="AF33" s="169"/>
      <c r="AG33" s="169"/>
      <c r="AH33" s="169"/>
      <c r="AI33" s="169"/>
      <c r="AJ33" s="169"/>
      <c r="AK33" s="75" t="s">
        <v>74</v>
      </c>
    </row>
    <row r="34" spans="1:37" ht="15" customHeight="1">
      <c r="A34" s="76" t="s">
        <v>52</v>
      </c>
      <c r="B34" s="174" t="s">
        <v>90</v>
      </c>
      <c r="C34" s="175"/>
      <c r="D34" s="175"/>
      <c r="E34" s="176"/>
      <c r="F34" s="160"/>
      <c r="G34" s="161"/>
      <c r="H34" s="161"/>
      <c r="I34" s="161"/>
      <c r="J34" s="161"/>
      <c r="K34" s="161"/>
      <c r="L34" s="161"/>
      <c r="M34" s="75" t="s">
        <v>74</v>
      </c>
      <c r="N34" s="174" t="s">
        <v>90</v>
      </c>
      <c r="O34" s="175"/>
      <c r="P34" s="175"/>
      <c r="Q34" s="176"/>
      <c r="R34" s="168"/>
      <c r="S34" s="169"/>
      <c r="T34" s="169"/>
      <c r="U34" s="169"/>
      <c r="V34" s="169"/>
      <c r="W34" s="169"/>
      <c r="X34" s="169"/>
      <c r="Y34" s="75" t="s">
        <v>74</v>
      </c>
      <c r="Z34" s="174" t="s">
        <v>90</v>
      </c>
      <c r="AA34" s="175"/>
      <c r="AB34" s="175"/>
      <c r="AC34" s="176"/>
      <c r="AD34" s="168"/>
      <c r="AE34" s="169"/>
      <c r="AF34" s="169"/>
      <c r="AG34" s="169"/>
      <c r="AH34" s="169"/>
      <c r="AI34" s="169"/>
      <c r="AJ34" s="169"/>
      <c r="AK34" s="75" t="s">
        <v>74</v>
      </c>
    </row>
    <row r="35" spans="1:37" ht="15" customHeight="1">
      <c r="A35" s="76" t="s">
        <v>75</v>
      </c>
      <c r="B35" s="162" t="s">
        <v>105</v>
      </c>
      <c r="C35" s="163"/>
      <c r="D35" s="163"/>
      <c r="E35" s="164"/>
      <c r="F35" s="160"/>
      <c r="G35" s="161"/>
      <c r="H35" s="161"/>
      <c r="I35" s="161"/>
      <c r="J35" s="161"/>
      <c r="K35" s="161"/>
      <c r="L35" s="161"/>
      <c r="M35" s="77" t="s">
        <v>91</v>
      </c>
      <c r="N35" s="162" t="s">
        <v>105</v>
      </c>
      <c r="O35" s="163"/>
      <c r="P35" s="163"/>
      <c r="Q35" s="164"/>
      <c r="R35" s="168"/>
      <c r="S35" s="169"/>
      <c r="T35" s="169"/>
      <c r="U35" s="169"/>
      <c r="V35" s="169"/>
      <c r="W35" s="169"/>
      <c r="X35" s="169"/>
      <c r="Y35" s="77" t="s">
        <v>91</v>
      </c>
      <c r="Z35" s="162" t="s">
        <v>105</v>
      </c>
      <c r="AA35" s="163"/>
      <c r="AB35" s="163"/>
      <c r="AC35" s="164"/>
      <c r="AD35" s="168"/>
      <c r="AE35" s="169"/>
      <c r="AF35" s="169"/>
      <c r="AG35" s="169"/>
      <c r="AH35" s="169"/>
      <c r="AI35" s="169"/>
      <c r="AJ35" s="169"/>
      <c r="AK35" s="77" t="s">
        <v>91</v>
      </c>
    </row>
    <row r="36" spans="1:37" ht="15" customHeight="1" thickBot="1">
      <c r="A36" s="80"/>
      <c r="B36" s="165" t="s">
        <v>92</v>
      </c>
      <c r="C36" s="166"/>
      <c r="D36" s="166"/>
      <c r="E36" s="167"/>
      <c r="F36" s="158"/>
      <c r="G36" s="159"/>
      <c r="H36" s="159"/>
      <c r="I36" s="159"/>
      <c r="J36" s="159"/>
      <c r="K36" s="159"/>
      <c r="L36" s="159"/>
      <c r="M36" s="79" t="s">
        <v>74</v>
      </c>
      <c r="N36" s="165" t="s">
        <v>92</v>
      </c>
      <c r="O36" s="166"/>
      <c r="P36" s="166"/>
      <c r="Q36" s="167"/>
      <c r="R36" s="158"/>
      <c r="S36" s="159"/>
      <c r="T36" s="159"/>
      <c r="U36" s="159"/>
      <c r="V36" s="159"/>
      <c r="W36" s="159"/>
      <c r="X36" s="159"/>
      <c r="Y36" s="79" t="s">
        <v>74</v>
      </c>
      <c r="Z36" s="165" t="s">
        <v>92</v>
      </c>
      <c r="AA36" s="166"/>
      <c r="AB36" s="166"/>
      <c r="AC36" s="167"/>
      <c r="AD36" s="158"/>
      <c r="AE36" s="159"/>
      <c r="AF36" s="159"/>
      <c r="AG36" s="159"/>
      <c r="AH36" s="159"/>
      <c r="AI36" s="159"/>
      <c r="AJ36" s="159"/>
      <c r="AK36" s="79" t="s">
        <v>74</v>
      </c>
    </row>
    <row r="37" spans="1:37" ht="15" customHeight="1">
      <c r="A37" s="73"/>
      <c r="B37" s="170" t="s">
        <v>95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9" t="s">
        <v>69</v>
      </c>
      <c r="M37" s="180"/>
      <c r="N37" s="170" t="s">
        <v>93</v>
      </c>
      <c r="O37" s="171"/>
      <c r="P37" s="171"/>
      <c r="Q37" s="171"/>
      <c r="R37" s="171"/>
      <c r="S37" s="171"/>
      <c r="T37" s="171"/>
      <c r="U37" s="171"/>
      <c r="V37" s="171"/>
      <c r="W37" s="171"/>
      <c r="X37" s="179" t="s">
        <v>70</v>
      </c>
      <c r="Y37" s="180"/>
      <c r="Z37" s="171" t="s">
        <v>71</v>
      </c>
      <c r="AA37" s="171"/>
      <c r="AB37" s="171"/>
      <c r="AC37" s="171"/>
      <c r="AD37" s="171"/>
      <c r="AE37" s="171"/>
      <c r="AF37" s="171"/>
      <c r="AG37" s="171"/>
      <c r="AH37" s="171"/>
      <c r="AI37" s="179" t="s">
        <v>72</v>
      </c>
      <c r="AJ37" s="188"/>
      <c r="AK37" s="180"/>
    </row>
    <row r="38" spans="1:37" ht="15" customHeight="1">
      <c r="A38" s="74">
        <v>8</v>
      </c>
      <c r="B38" s="174" t="s">
        <v>73</v>
      </c>
      <c r="C38" s="175"/>
      <c r="D38" s="175"/>
      <c r="E38" s="176"/>
      <c r="F38" s="160"/>
      <c r="G38" s="161"/>
      <c r="H38" s="161"/>
      <c r="I38" s="161"/>
      <c r="J38" s="161"/>
      <c r="K38" s="161"/>
      <c r="L38" s="161"/>
      <c r="M38" s="75" t="s">
        <v>74</v>
      </c>
      <c r="N38" s="174" t="s">
        <v>73</v>
      </c>
      <c r="O38" s="175"/>
      <c r="P38" s="175"/>
      <c r="Q38" s="176"/>
      <c r="R38" s="168"/>
      <c r="S38" s="169"/>
      <c r="T38" s="169"/>
      <c r="U38" s="169"/>
      <c r="V38" s="169"/>
      <c r="W38" s="169"/>
      <c r="X38" s="169"/>
      <c r="Y38" s="75" t="s">
        <v>74</v>
      </c>
      <c r="Z38" s="174" t="s">
        <v>73</v>
      </c>
      <c r="AA38" s="175"/>
      <c r="AB38" s="175"/>
      <c r="AC38" s="176"/>
      <c r="AD38" s="168"/>
      <c r="AE38" s="169"/>
      <c r="AF38" s="169"/>
      <c r="AG38" s="169"/>
      <c r="AH38" s="169"/>
      <c r="AI38" s="169"/>
      <c r="AJ38" s="169"/>
      <c r="AK38" s="75" t="s">
        <v>74</v>
      </c>
    </row>
    <row r="39" spans="1:37" ht="15" customHeight="1">
      <c r="A39" s="76" t="s">
        <v>52</v>
      </c>
      <c r="B39" s="174" t="s">
        <v>90</v>
      </c>
      <c r="C39" s="175"/>
      <c r="D39" s="175"/>
      <c r="E39" s="176"/>
      <c r="F39" s="160"/>
      <c r="G39" s="161"/>
      <c r="H39" s="161"/>
      <c r="I39" s="161"/>
      <c r="J39" s="161"/>
      <c r="K39" s="161"/>
      <c r="L39" s="161"/>
      <c r="M39" s="75" t="s">
        <v>74</v>
      </c>
      <c r="N39" s="174" t="s">
        <v>90</v>
      </c>
      <c r="O39" s="175"/>
      <c r="P39" s="175"/>
      <c r="Q39" s="176"/>
      <c r="R39" s="168"/>
      <c r="S39" s="169"/>
      <c r="T39" s="169"/>
      <c r="U39" s="169"/>
      <c r="V39" s="169"/>
      <c r="W39" s="169"/>
      <c r="X39" s="169"/>
      <c r="Y39" s="75" t="s">
        <v>74</v>
      </c>
      <c r="Z39" s="174" t="s">
        <v>90</v>
      </c>
      <c r="AA39" s="175"/>
      <c r="AB39" s="175"/>
      <c r="AC39" s="176"/>
      <c r="AD39" s="168"/>
      <c r="AE39" s="169"/>
      <c r="AF39" s="169"/>
      <c r="AG39" s="169"/>
      <c r="AH39" s="169"/>
      <c r="AI39" s="169"/>
      <c r="AJ39" s="169"/>
      <c r="AK39" s="75" t="s">
        <v>74</v>
      </c>
    </row>
    <row r="40" spans="1:37" ht="15" customHeight="1">
      <c r="A40" s="76" t="s">
        <v>75</v>
      </c>
      <c r="B40" s="162" t="s">
        <v>105</v>
      </c>
      <c r="C40" s="163"/>
      <c r="D40" s="163"/>
      <c r="E40" s="164"/>
      <c r="F40" s="160"/>
      <c r="G40" s="161"/>
      <c r="H40" s="161"/>
      <c r="I40" s="161"/>
      <c r="J40" s="161"/>
      <c r="K40" s="161"/>
      <c r="L40" s="161"/>
      <c r="M40" s="77" t="s">
        <v>91</v>
      </c>
      <c r="N40" s="162" t="s">
        <v>105</v>
      </c>
      <c r="O40" s="163"/>
      <c r="P40" s="163"/>
      <c r="Q40" s="164"/>
      <c r="R40" s="168"/>
      <c r="S40" s="169"/>
      <c r="T40" s="169"/>
      <c r="U40" s="169"/>
      <c r="V40" s="169"/>
      <c r="W40" s="169"/>
      <c r="X40" s="169"/>
      <c r="Y40" s="77" t="s">
        <v>91</v>
      </c>
      <c r="Z40" s="162" t="s">
        <v>105</v>
      </c>
      <c r="AA40" s="163"/>
      <c r="AB40" s="163"/>
      <c r="AC40" s="164"/>
      <c r="AD40" s="168"/>
      <c r="AE40" s="169"/>
      <c r="AF40" s="169"/>
      <c r="AG40" s="169"/>
      <c r="AH40" s="169"/>
      <c r="AI40" s="169"/>
      <c r="AJ40" s="169"/>
      <c r="AK40" s="77" t="s">
        <v>91</v>
      </c>
    </row>
    <row r="41" spans="1:37" ht="15" customHeight="1" thickBot="1">
      <c r="A41" s="78"/>
      <c r="B41" s="165" t="s">
        <v>92</v>
      </c>
      <c r="C41" s="166"/>
      <c r="D41" s="166"/>
      <c r="E41" s="167"/>
      <c r="F41" s="158"/>
      <c r="G41" s="159"/>
      <c r="H41" s="159"/>
      <c r="I41" s="159"/>
      <c r="J41" s="159"/>
      <c r="K41" s="159"/>
      <c r="L41" s="159"/>
      <c r="M41" s="79" t="s">
        <v>74</v>
      </c>
      <c r="N41" s="165" t="s">
        <v>92</v>
      </c>
      <c r="O41" s="166"/>
      <c r="P41" s="166"/>
      <c r="Q41" s="167"/>
      <c r="R41" s="158"/>
      <c r="S41" s="159"/>
      <c r="T41" s="159"/>
      <c r="U41" s="159"/>
      <c r="V41" s="159"/>
      <c r="W41" s="159"/>
      <c r="X41" s="159"/>
      <c r="Y41" s="79" t="s">
        <v>74</v>
      </c>
      <c r="Z41" s="165" t="s">
        <v>92</v>
      </c>
      <c r="AA41" s="166"/>
      <c r="AB41" s="166"/>
      <c r="AC41" s="167"/>
      <c r="AD41" s="158"/>
      <c r="AE41" s="159"/>
      <c r="AF41" s="159"/>
      <c r="AG41" s="159"/>
      <c r="AH41" s="159"/>
      <c r="AI41" s="159"/>
      <c r="AJ41" s="159"/>
      <c r="AK41" s="79" t="s">
        <v>74</v>
      </c>
    </row>
    <row r="42" spans="1:37" ht="15" customHeight="1" thickBot="1">
      <c r="A42" s="55"/>
      <c r="B42" s="82"/>
      <c r="C42" s="82"/>
      <c r="D42" s="82"/>
      <c r="E42" s="82"/>
      <c r="F42" s="83"/>
      <c r="G42" s="83"/>
      <c r="H42" s="83"/>
      <c r="I42" s="83"/>
      <c r="J42" s="83"/>
      <c r="K42" s="83"/>
      <c r="L42" s="83"/>
      <c r="M42" s="84"/>
      <c r="N42" s="82"/>
      <c r="O42" s="82"/>
      <c r="P42" s="82"/>
      <c r="Q42" s="82"/>
      <c r="R42" s="83"/>
      <c r="S42" s="83"/>
      <c r="T42" s="83"/>
      <c r="U42" s="83"/>
      <c r="V42" s="83"/>
      <c r="W42" s="83"/>
      <c r="X42" s="83"/>
      <c r="Y42" s="84"/>
      <c r="Z42" s="82"/>
      <c r="AA42" s="82"/>
      <c r="AB42" s="82"/>
      <c r="AC42" s="82"/>
      <c r="AD42" s="83"/>
      <c r="AE42" s="83"/>
      <c r="AF42" s="83"/>
      <c r="AG42" s="83"/>
      <c r="AH42" s="83"/>
      <c r="AI42" s="83"/>
      <c r="AJ42" s="83"/>
      <c r="AK42" s="84"/>
    </row>
    <row r="43" spans="1:37" ht="15" customHeight="1">
      <c r="A43" s="85"/>
      <c r="B43" s="170" t="s">
        <v>68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9" t="s">
        <v>69</v>
      </c>
      <c r="M43" s="188"/>
      <c r="N43" s="170" t="s">
        <v>93</v>
      </c>
      <c r="O43" s="171"/>
      <c r="P43" s="171"/>
      <c r="Q43" s="171"/>
      <c r="R43" s="171"/>
      <c r="S43" s="171"/>
      <c r="T43" s="171"/>
      <c r="U43" s="171"/>
      <c r="V43" s="171"/>
      <c r="W43" s="171"/>
      <c r="X43" s="179" t="s">
        <v>70</v>
      </c>
      <c r="Y43" s="180"/>
      <c r="Z43" s="171" t="s">
        <v>71</v>
      </c>
      <c r="AA43" s="171"/>
      <c r="AB43" s="171"/>
      <c r="AC43" s="171"/>
      <c r="AD43" s="171"/>
      <c r="AE43" s="171"/>
      <c r="AF43" s="171"/>
      <c r="AG43" s="171"/>
      <c r="AH43" s="171"/>
      <c r="AI43" s="179" t="s">
        <v>72</v>
      </c>
      <c r="AJ43" s="188"/>
      <c r="AK43" s="180"/>
    </row>
    <row r="44" spans="1:37" ht="15" customHeight="1">
      <c r="A44" s="86" t="s">
        <v>76</v>
      </c>
      <c r="B44" s="174" t="s">
        <v>73</v>
      </c>
      <c r="C44" s="175"/>
      <c r="D44" s="175"/>
      <c r="E44" s="176"/>
      <c r="F44" s="191"/>
      <c r="G44" s="192"/>
      <c r="H44" s="192"/>
      <c r="I44" s="192"/>
      <c r="J44" s="192"/>
      <c r="K44" s="192"/>
      <c r="L44" s="192"/>
      <c r="M44" s="87" t="s">
        <v>74</v>
      </c>
      <c r="N44" s="174" t="s">
        <v>73</v>
      </c>
      <c r="O44" s="175"/>
      <c r="P44" s="175"/>
      <c r="Q44" s="176"/>
      <c r="R44" s="191"/>
      <c r="S44" s="192"/>
      <c r="T44" s="192"/>
      <c r="U44" s="192"/>
      <c r="V44" s="192"/>
      <c r="W44" s="192"/>
      <c r="X44" s="192"/>
      <c r="Y44" s="81" t="s">
        <v>74</v>
      </c>
      <c r="Z44" s="174" t="s">
        <v>73</v>
      </c>
      <c r="AA44" s="175"/>
      <c r="AB44" s="175"/>
      <c r="AC44" s="176"/>
      <c r="AD44" s="191"/>
      <c r="AE44" s="192"/>
      <c r="AF44" s="192"/>
      <c r="AG44" s="192"/>
      <c r="AH44" s="192"/>
      <c r="AI44" s="192"/>
      <c r="AJ44" s="192"/>
      <c r="AK44" s="81" t="s">
        <v>74</v>
      </c>
    </row>
    <row r="45" spans="1:37" ht="15" customHeight="1">
      <c r="A45" s="86" t="s">
        <v>45</v>
      </c>
      <c r="B45" s="174" t="s">
        <v>90</v>
      </c>
      <c r="C45" s="175"/>
      <c r="D45" s="175"/>
      <c r="E45" s="176"/>
      <c r="F45" s="168"/>
      <c r="G45" s="169"/>
      <c r="H45" s="169"/>
      <c r="I45" s="169"/>
      <c r="J45" s="169"/>
      <c r="K45" s="169"/>
      <c r="L45" s="169"/>
      <c r="M45" s="88" t="s">
        <v>74</v>
      </c>
      <c r="N45" s="174" t="s">
        <v>90</v>
      </c>
      <c r="O45" s="175"/>
      <c r="P45" s="175"/>
      <c r="Q45" s="176"/>
      <c r="R45" s="168"/>
      <c r="S45" s="169"/>
      <c r="T45" s="169"/>
      <c r="U45" s="169"/>
      <c r="V45" s="169"/>
      <c r="W45" s="169"/>
      <c r="X45" s="169"/>
      <c r="Y45" s="75" t="s">
        <v>74</v>
      </c>
      <c r="Z45" s="174" t="s">
        <v>90</v>
      </c>
      <c r="AA45" s="175"/>
      <c r="AB45" s="175"/>
      <c r="AC45" s="176"/>
      <c r="AD45" s="168"/>
      <c r="AE45" s="169"/>
      <c r="AF45" s="169"/>
      <c r="AG45" s="169"/>
      <c r="AH45" s="169"/>
      <c r="AI45" s="169"/>
      <c r="AJ45" s="169"/>
      <c r="AK45" s="75" t="s">
        <v>74</v>
      </c>
    </row>
    <row r="46" spans="1:37" ht="15" customHeight="1">
      <c r="A46" s="86" t="s">
        <v>77</v>
      </c>
      <c r="B46" s="162" t="s">
        <v>105</v>
      </c>
      <c r="C46" s="163"/>
      <c r="D46" s="163"/>
      <c r="E46" s="164"/>
      <c r="F46" s="168"/>
      <c r="G46" s="169"/>
      <c r="H46" s="169"/>
      <c r="I46" s="169"/>
      <c r="J46" s="169"/>
      <c r="K46" s="169"/>
      <c r="L46" s="169"/>
      <c r="M46" s="88" t="s">
        <v>74</v>
      </c>
      <c r="N46" s="162" t="s">
        <v>105</v>
      </c>
      <c r="O46" s="163"/>
      <c r="P46" s="163"/>
      <c r="Q46" s="164"/>
      <c r="R46" s="168"/>
      <c r="S46" s="169"/>
      <c r="T46" s="169"/>
      <c r="U46" s="169"/>
      <c r="V46" s="169"/>
      <c r="W46" s="169"/>
      <c r="X46" s="169"/>
      <c r="Y46" s="88" t="s">
        <v>74</v>
      </c>
      <c r="Z46" s="162" t="s">
        <v>105</v>
      </c>
      <c r="AA46" s="163"/>
      <c r="AB46" s="163"/>
      <c r="AC46" s="164"/>
      <c r="AD46" s="168"/>
      <c r="AE46" s="169"/>
      <c r="AF46" s="169"/>
      <c r="AG46" s="169"/>
      <c r="AH46" s="169"/>
      <c r="AI46" s="169"/>
      <c r="AJ46" s="169"/>
      <c r="AK46" s="75" t="s">
        <v>74</v>
      </c>
    </row>
    <row r="47" spans="1:37" ht="15" customHeight="1" thickBot="1">
      <c r="A47" s="89"/>
      <c r="B47" s="165" t="s">
        <v>96</v>
      </c>
      <c r="C47" s="166"/>
      <c r="D47" s="166"/>
      <c r="E47" s="167"/>
      <c r="F47" s="177"/>
      <c r="G47" s="178"/>
      <c r="H47" s="178"/>
      <c r="I47" s="178"/>
      <c r="J47" s="178"/>
      <c r="K47" s="178"/>
      <c r="L47" s="178"/>
      <c r="M47" s="90" t="s">
        <v>74</v>
      </c>
      <c r="N47" s="165" t="s">
        <v>96</v>
      </c>
      <c r="O47" s="166"/>
      <c r="P47" s="166"/>
      <c r="Q47" s="167"/>
      <c r="R47" s="177"/>
      <c r="S47" s="178"/>
      <c r="T47" s="178"/>
      <c r="U47" s="178"/>
      <c r="V47" s="178"/>
      <c r="W47" s="178"/>
      <c r="X47" s="178"/>
      <c r="Y47" s="90" t="s">
        <v>74</v>
      </c>
      <c r="Z47" s="165" t="s">
        <v>96</v>
      </c>
      <c r="AA47" s="166"/>
      <c r="AB47" s="166"/>
      <c r="AC47" s="167"/>
      <c r="AD47" s="177"/>
      <c r="AE47" s="178"/>
      <c r="AF47" s="178"/>
      <c r="AG47" s="178"/>
      <c r="AH47" s="178"/>
      <c r="AI47" s="178"/>
      <c r="AJ47" s="178"/>
      <c r="AK47" s="91" t="s">
        <v>74</v>
      </c>
    </row>
    <row r="49" spans="1:37" ht="15" customHeight="1">
      <c r="A49" s="46" t="s">
        <v>97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8" t="s">
        <v>86</v>
      </c>
      <c r="AI49" s="48"/>
      <c r="AJ49" s="48"/>
      <c r="AK49" s="48"/>
    </row>
    <row r="50" spans="1:37" ht="15" customHeight="1">
      <c r="A50" s="214" t="s">
        <v>106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</row>
    <row r="52" spans="1:25" ht="15" customHeight="1" thickBot="1">
      <c r="A52" s="55" t="s">
        <v>87</v>
      </c>
      <c r="B52" s="223"/>
      <c r="C52" s="223"/>
      <c r="D52" s="223"/>
      <c r="E52" s="223"/>
      <c r="F52" s="223"/>
      <c r="G52" s="223"/>
      <c r="H52" s="223"/>
      <c r="I52" s="66" t="s">
        <v>124</v>
      </c>
      <c r="J52" s="157" t="s">
        <v>125</v>
      </c>
      <c r="K52" s="157"/>
      <c r="L52" s="69">
        <v>5</v>
      </c>
      <c r="M52" s="47" t="s">
        <v>88</v>
      </c>
      <c r="N52" s="69">
        <v>9</v>
      </c>
      <c r="O52" s="47" t="s">
        <v>52</v>
      </c>
      <c r="P52" s="47" t="s">
        <v>66</v>
      </c>
      <c r="Q52" s="55" t="s">
        <v>125</v>
      </c>
      <c r="R52" s="55"/>
      <c r="S52" s="70">
        <v>6</v>
      </c>
      <c r="T52" s="47" t="s">
        <v>51</v>
      </c>
      <c r="U52" s="71">
        <v>2</v>
      </c>
      <c r="V52" s="213" t="s">
        <v>67</v>
      </c>
      <c r="W52" s="213"/>
      <c r="X52" s="47"/>
      <c r="Y52" s="72"/>
    </row>
    <row r="53" spans="1:37" ht="15" customHeight="1">
      <c r="A53" s="73"/>
      <c r="B53" s="216" t="s">
        <v>68</v>
      </c>
      <c r="C53" s="217"/>
      <c r="D53" s="217"/>
      <c r="E53" s="217"/>
      <c r="F53" s="217"/>
      <c r="G53" s="217"/>
      <c r="H53" s="217"/>
      <c r="I53" s="217"/>
      <c r="J53" s="217"/>
      <c r="K53" s="217"/>
      <c r="L53" s="189" t="s">
        <v>69</v>
      </c>
      <c r="M53" s="196"/>
      <c r="N53" s="217" t="s">
        <v>98</v>
      </c>
      <c r="O53" s="217"/>
      <c r="P53" s="217"/>
      <c r="Q53" s="217"/>
      <c r="R53" s="217"/>
      <c r="S53" s="217"/>
      <c r="T53" s="217"/>
      <c r="U53" s="217"/>
      <c r="V53" s="217"/>
      <c r="W53" s="217"/>
      <c r="X53" s="189" t="s">
        <v>70</v>
      </c>
      <c r="Y53" s="190"/>
      <c r="Z53" s="216" t="s">
        <v>71</v>
      </c>
      <c r="AA53" s="217"/>
      <c r="AB53" s="217"/>
      <c r="AC53" s="217"/>
      <c r="AD53" s="217"/>
      <c r="AE53" s="217"/>
      <c r="AF53" s="217"/>
      <c r="AG53" s="217"/>
      <c r="AH53" s="217"/>
      <c r="AI53" s="189" t="s">
        <v>72</v>
      </c>
      <c r="AJ53" s="190"/>
      <c r="AK53" s="196"/>
    </row>
    <row r="54" spans="1:37" ht="15" customHeight="1">
      <c r="A54" s="74">
        <v>9</v>
      </c>
      <c r="B54" s="174" t="s">
        <v>73</v>
      </c>
      <c r="C54" s="175"/>
      <c r="D54" s="175"/>
      <c r="E54" s="176"/>
      <c r="F54" s="160"/>
      <c r="G54" s="161"/>
      <c r="H54" s="161"/>
      <c r="I54" s="161"/>
      <c r="J54" s="161"/>
      <c r="K54" s="161"/>
      <c r="L54" s="161"/>
      <c r="M54" s="75" t="s">
        <v>74</v>
      </c>
      <c r="N54" s="174" t="s">
        <v>73</v>
      </c>
      <c r="O54" s="175"/>
      <c r="P54" s="175"/>
      <c r="Q54" s="176"/>
      <c r="R54" s="168"/>
      <c r="S54" s="169"/>
      <c r="T54" s="169"/>
      <c r="U54" s="169"/>
      <c r="V54" s="169"/>
      <c r="W54" s="169"/>
      <c r="X54" s="169"/>
      <c r="Y54" s="88" t="s">
        <v>74</v>
      </c>
      <c r="Z54" s="174" t="s">
        <v>73</v>
      </c>
      <c r="AA54" s="175"/>
      <c r="AB54" s="175"/>
      <c r="AC54" s="176"/>
      <c r="AD54" s="168"/>
      <c r="AE54" s="169"/>
      <c r="AF54" s="169"/>
      <c r="AG54" s="169"/>
      <c r="AH54" s="169"/>
      <c r="AI54" s="169"/>
      <c r="AJ54" s="169"/>
      <c r="AK54" s="75" t="s">
        <v>74</v>
      </c>
    </row>
    <row r="55" spans="1:37" ht="15" customHeight="1">
      <c r="A55" s="76" t="s">
        <v>52</v>
      </c>
      <c r="B55" s="174" t="s">
        <v>90</v>
      </c>
      <c r="C55" s="175"/>
      <c r="D55" s="175"/>
      <c r="E55" s="176"/>
      <c r="F55" s="160"/>
      <c r="G55" s="161"/>
      <c r="H55" s="161"/>
      <c r="I55" s="161"/>
      <c r="J55" s="161"/>
      <c r="K55" s="161"/>
      <c r="L55" s="161"/>
      <c r="M55" s="75" t="s">
        <v>74</v>
      </c>
      <c r="N55" s="174" t="s">
        <v>90</v>
      </c>
      <c r="O55" s="175"/>
      <c r="P55" s="175"/>
      <c r="Q55" s="176"/>
      <c r="R55" s="168"/>
      <c r="S55" s="169"/>
      <c r="T55" s="169"/>
      <c r="U55" s="169"/>
      <c r="V55" s="169"/>
      <c r="W55" s="169"/>
      <c r="X55" s="169"/>
      <c r="Y55" s="88" t="s">
        <v>74</v>
      </c>
      <c r="Z55" s="174" t="s">
        <v>90</v>
      </c>
      <c r="AA55" s="175"/>
      <c r="AB55" s="175"/>
      <c r="AC55" s="176"/>
      <c r="AD55" s="168"/>
      <c r="AE55" s="169"/>
      <c r="AF55" s="169"/>
      <c r="AG55" s="169"/>
      <c r="AH55" s="169"/>
      <c r="AI55" s="169"/>
      <c r="AJ55" s="169"/>
      <c r="AK55" s="75" t="s">
        <v>74</v>
      </c>
    </row>
    <row r="56" spans="1:37" ht="15" customHeight="1">
      <c r="A56" s="76" t="s">
        <v>75</v>
      </c>
      <c r="B56" s="162" t="s">
        <v>105</v>
      </c>
      <c r="C56" s="163"/>
      <c r="D56" s="163"/>
      <c r="E56" s="164"/>
      <c r="F56" s="160"/>
      <c r="G56" s="161"/>
      <c r="H56" s="161"/>
      <c r="I56" s="161"/>
      <c r="J56" s="161"/>
      <c r="K56" s="161"/>
      <c r="L56" s="161"/>
      <c r="M56" s="77" t="s">
        <v>91</v>
      </c>
      <c r="N56" s="162" t="s">
        <v>105</v>
      </c>
      <c r="O56" s="163"/>
      <c r="P56" s="163"/>
      <c r="Q56" s="164"/>
      <c r="R56" s="168"/>
      <c r="S56" s="169"/>
      <c r="T56" s="169"/>
      <c r="U56" s="169"/>
      <c r="V56" s="169"/>
      <c r="W56" s="169"/>
      <c r="X56" s="169"/>
      <c r="Y56" s="77" t="s">
        <v>91</v>
      </c>
      <c r="Z56" s="162" t="s">
        <v>105</v>
      </c>
      <c r="AA56" s="163"/>
      <c r="AB56" s="163"/>
      <c r="AC56" s="164"/>
      <c r="AD56" s="168"/>
      <c r="AE56" s="169"/>
      <c r="AF56" s="169"/>
      <c r="AG56" s="169"/>
      <c r="AH56" s="169"/>
      <c r="AI56" s="169"/>
      <c r="AJ56" s="169"/>
      <c r="AK56" s="77" t="s">
        <v>91</v>
      </c>
    </row>
    <row r="57" spans="1:37" ht="15" customHeight="1" thickBot="1">
      <c r="A57" s="78"/>
      <c r="B57" s="165" t="s">
        <v>92</v>
      </c>
      <c r="C57" s="166"/>
      <c r="D57" s="166"/>
      <c r="E57" s="167"/>
      <c r="F57" s="158"/>
      <c r="G57" s="159"/>
      <c r="H57" s="159"/>
      <c r="I57" s="159"/>
      <c r="J57" s="159"/>
      <c r="K57" s="159"/>
      <c r="L57" s="159"/>
      <c r="M57" s="79" t="s">
        <v>74</v>
      </c>
      <c r="N57" s="165" t="s">
        <v>92</v>
      </c>
      <c r="O57" s="166"/>
      <c r="P57" s="166"/>
      <c r="Q57" s="167"/>
      <c r="R57" s="158"/>
      <c r="S57" s="159"/>
      <c r="T57" s="159"/>
      <c r="U57" s="159"/>
      <c r="V57" s="159"/>
      <c r="W57" s="159"/>
      <c r="X57" s="159"/>
      <c r="Y57" s="79" t="s">
        <v>74</v>
      </c>
      <c r="Z57" s="165" t="s">
        <v>92</v>
      </c>
      <c r="AA57" s="166"/>
      <c r="AB57" s="166"/>
      <c r="AC57" s="167"/>
      <c r="AD57" s="158"/>
      <c r="AE57" s="159"/>
      <c r="AF57" s="159"/>
      <c r="AG57" s="159"/>
      <c r="AH57" s="159"/>
      <c r="AI57" s="159"/>
      <c r="AJ57" s="159"/>
      <c r="AK57" s="79" t="s">
        <v>74</v>
      </c>
    </row>
    <row r="58" spans="1:37" ht="15" customHeight="1">
      <c r="A58" s="73"/>
      <c r="B58" s="170" t="s">
        <v>68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9" t="s">
        <v>69</v>
      </c>
      <c r="M58" s="180"/>
      <c r="N58" s="171" t="s">
        <v>93</v>
      </c>
      <c r="O58" s="171"/>
      <c r="P58" s="171"/>
      <c r="Q58" s="171"/>
      <c r="R58" s="171"/>
      <c r="S58" s="171"/>
      <c r="T58" s="171"/>
      <c r="U58" s="171"/>
      <c r="V58" s="171"/>
      <c r="W58" s="171"/>
      <c r="X58" s="179" t="s">
        <v>70</v>
      </c>
      <c r="Y58" s="188"/>
      <c r="Z58" s="170" t="s">
        <v>71</v>
      </c>
      <c r="AA58" s="171"/>
      <c r="AB58" s="171"/>
      <c r="AC58" s="171"/>
      <c r="AD58" s="171"/>
      <c r="AE58" s="171"/>
      <c r="AF58" s="171"/>
      <c r="AG58" s="171"/>
      <c r="AH58" s="171"/>
      <c r="AI58" s="179" t="s">
        <v>72</v>
      </c>
      <c r="AJ58" s="188"/>
      <c r="AK58" s="180"/>
    </row>
    <row r="59" spans="1:37" ht="15" customHeight="1">
      <c r="A59" s="74">
        <v>10</v>
      </c>
      <c r="B59" s="174" t="s">
        <v>73</v>
      </c>
      <c r="C59" s="175"/>
      <c r="D59" s="175"/>
      <c r="E59" s="176"/>
      <c r="F59" s="160"/>
      <c r="G59" s="161"/>
      <c r="H59" s="161"/>
      <c r="I59" s="161"/>
      <c r="J59" s="161"/>
      <c r="K59" s="161"/>
      <c r="L59" s="161"/>
      <c r="M59" s="75" t="s">
        <v>74</v>
      </c>
      <c r="N59" s="174" t="s">
        <v>73</v>
      </c>
      <c r="O59" s="175"/>
      <c r="P59" s="175"/>
      <c r="Q59" s="176"/>
      <c r="R59" s="168"/>
      <c r="S59" s="169"/>
      <c r="T59" s="169"/>
      <c r="U59" s="169"/>
      <c r="V59" s="169"/>
      <c r="W59" s="169"/>
      <c r="X59" s="169"/>
      <c r="Y59" s="88" t="s">
        <v>74</v>
      </c>
      <c r="Z59" s="174" t="s">
        <v>73</v>
      </c>
      <c r="AA59" s="175"/>
      <c r="AB59" s="175"/>
      <c r="AC59" s="176"/>
      <c r="AD59" s="168"/>
      <c r="AE59" s="169"/>
      <c r="AF59" s="169"/>
      <c r="AG59" s="169"/>
      <c r="AH59" s="169"/>
      <c r="AI59" s="169"/>
      <c r="AJ59" s="169"/>
      <c r="AK59" s="75" t="s">
        <v>74</v>
      </c>
    </row>
    <row r="60" spans="1:37" ht="15" customHeight="1">
      <c r="A60" s="76" t="s">
        <v>52</v>
      </c>
      <c r="B60" s="174" t="s">
        <v>90</v>
      </c>
      <c r="C60" s="175"/>
      <c r="D60" s="175"/>
      <c r="E60" s="176"/>
      <c r="F60" s="160"/>
      <c r="G60" s="161"/>
      <c r="H60" s="161"/>
      <c r="I60" s="161"/>
      <c r="J60" s="161"/>
      <c r="K60" s="161"/>
      <c r="L60" s="161"/>
      <c r="M60" s="75" t="s">
        <v>74</v>
      </c>
      <c r="N60" s="174" t="s">
        <v>90</v>
      </c>
      <c r="O60" s="175"/>
      <c r="P60" s="175"/>
      <c r="Q60" s="176"/>
      <c r="R60" s="168"/>
      <c r="S60" s="169"/>
      <c r="T60" s="169"/>
      <c r="U60" s="169"/>
      <c r="V60" s="169"/>
      <c r="W60" s="169"/>
      <c r="X60" s="169"/>
      <c r="Y60" s="88" t="s">
        <v>74</v>
      </c>
      <c r="Z60" s="174" t="s">
        <v>90</v>
      </c>
      <c r="AA60" s="175"/>
      <c r="AB60" s="175"/>
      <c r="AC60" s="176"/>
      <c r="AD60" s="168"/>
      <c r="AE60" s="169"/>
      <c r="AF60" s="169"/>
      <c r="AG60" s="169"/>
      <c r="AH60" s="169"/>
      <c r="AI60" s="169"/>
      <c r="AJ60" s="169"/>
      <c r="AK60" s="75" t="s">
        <v>74</v>
      </c>
    </row>
    <row r="61" spans="1:37" ht="15" customHeight="1">
      <c r="A61" s="76" t="s">
        <v>75</v>
      </c>
      <c r="B61" s="162" t="s">
        <v>105</v>
      </c>
      <c r="C61" s="163"/>
      <c r="D61" s="163"/>
      <c r="E61" s="164"/>
      <c r="F61" s="160"/>
      <c r="G61" s="161"/>
      <c r="H61" s="161"/>
      <c r="I61" s="161"/>
      <c r="J61" s="161"/>
      <c r="K61" s="161"/>
      <c r="L61" s="161"/>
      <c r="M61" s="77" t="s">
        <v>91</v>
      </c>
      <c r="N61" s="162" t="s">
        <v>105</v>
      </c>
      <c r="O61" s="163"/>
      <c r="P61" s="163"/>
      <c r="Q61" s="164"/>
      <c r="R61" s="168"/>
      <c r="S61" s="169"/>
      <c r="T61" s="169"/>
      <c r="U61" s="169"/>
      <c r="V61" s="169"/>
      <c r="W61" s="169"/>
      <c r="X61" s="169"/>
      <c r="Y61" s="77" t="s">
        <v>91</v>
      </c>
      <c r="Z61" s="162" t="s">
        <v>105</v>
      </c>
      <c r="AA61" s="163"/>
      <c r="AB61" s="163"/>
      <c r="AC61" s="164"/>
      <c r="AD61" s="168"/>
      <c r="AE61" s="169"/>
      <c r="AF61" s="169"/>
      <c r="AG61" s="169"/>
      <c r="AH61" s="169"/>
      <c r="AI61" s="169"/>
      <c r="AJ61" s="169"/>
      <c r="AK61" s="77" t="s">
        <v>91</v>
      </c>
    </row>
    <row r="62" spans="1:37" ht="15" customHeight="1" thickBot="1">
      <c r="A62" s="78"/>
      <c r="B62" s="235" t="s">
        <v>78</v>
      </c>
      <c r="C62" s="236"/>
      <c r="D62" s="236"/>
      <c r="E62" s="237"/>
      <c r="F62" s="158"/>
      <c r="G62" s="159"/>
      <c r="H62" s="159"/>
      <c r="I62" s="159"/>
      <c r="J62" s="159"/>
      <c r="K62" s="159"/>
      <c r="L62" s="159"/>
      <c r="M62" s="79" t="s">
        <v>74</v>
      </c>
      <c r="N62" s="165" t="s">
        <v>92</v>
      </c>
      <c r="O62" s="166"/>
      <c r="P62" s="166"/>
      <c r="Q62" s="167"/>
      <c r="R62" s="158"/>
      <c r="S62" s="159"/>
      <c r="T62" s="159"/>
      <c r="U62" s="159"/>
      <c r="V62" s="159"/>
      <c r="W62" s="159"/>
      <c r="X62" s="159"/>
      <c r="Y62" s="79" t="s">
        <v>74</v>
      </c>
      <c r="Z62" s="165" t="s">
        <v>92</v>
      </c>
      <c r="AA62" s="166"/>
      <c r="AB62" s="166"/>
      <c r="AC62" s="167"/>
      <c r="AD62" s="158"/>
      <c r="AE62" s="159"/>
      <c r="AF62" s="159"/>
      <c r="AG62" s="159"/>
      <c r="AH62" s="159"/>
      <c r="AI62" s="159"/>
      <c r="AJ62" s="159"/>
      <c r="AK62" s="79" t="s">
        <v>74</v>
      </c>
    </row>
    <row r="63" spans="1:37" ht="15" customHeight="1">
      <c r="A63" s="73"/>
      <c r="B63" s="170" t="s">
        <v>68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9" t="s">
        <v>69</v>
      </c>
      <c r="M63" s="180"/>
      <c r="N63" s="171" t="s">
        <v>93</v>
      </c>
      <c r="O63" s="171"/>
      <c r="P63" s="171"/>
      <c r="Q63" s="171"/>
      <c r="R63" s="171"/>
      <c r="S63" s="171"/>
      <c r="T63" s="171"/>
      <c r="U63" s="171"/>
      <c r="V63" s="171"/>
      <c r="W63" s="171"/>
      <c r="X63" s="179" t="s">
        <v>70</v>
      </c>
      <c r="Y63" s="188"/>
      <c r="Z63" s="170" t="s">
        <v>71</v>
      </c>
      <c r="AA63" s="171"/>
      <c r="AB63" s="171"/>
      <c r="AC63" s="171"/>
      <c r="AD63" s="171"/>
      <c r="AE63" s="171"/>
      <c r="AF63" s="171"/>
      <c r="AG63" s="171"/>
      <c r="AH63" s="171"/>
      <c r="AI63" s="179" t="s">
        <v>72</v>
      </c>
      <c r="AJ63" s="188"/>
      <c r="AK63" s="180"/>
    </row>
    <row r="64" spans="1:37" ht="15" customHeight="1">
      <c r="A64" s="74">
        <v>11</v>
      </c>
      <c r="B64" s="174" t="s">
        <v>73</v>
      </c>
      <c r="C64" s="175"/>
      <c r="D64" s="175"/>
      <c r="E64" s="176"/>
      <c r="F64" s="160"/>
      <c r="G64" s="161"/>
      <c r="H64" s="161"/>
      <c r="I64" s="161"/>
      <c r="J64" s="161"/>
      <c r="K64" s="161"/>
      <c r="L64" s="161"/>
      <c r="M64" s="75" t="s">
        <v>74</v>
      </c>
      <c r="N64" s="174" t="s">
        <v>73</v>
      </c>
      <c r="O64" s="175"/>
      <c r="P64" s="175"/>
      <c r="Q64" s="176"/>
      <c r="R64" s="168"/>
      <c r="S64" s="169"/>
      <c r="T64" s="169"/>
      <c r="U64" s="169"/>
      <c r="V64" s="169"/>
      <c r="W64" s="169"/>
      <c r="X64" s="169"/>
      <c r="Y64" s="88" t="s">
        <v>74</v>
      </c>
      <c r="Z64" s="174" t="s">
        <v>73</v>
      </c>
      <c r="AA64" s="175"/>
      <c r="AB64" s="175"/>
      <c r="AC64" s="176"/>
      <c r="AD64" s="168"/>
      <c r="AE64" s="169"/>
      <c r="AF64" s="169"/>
      <c r="AG64" s="169"/>
      <c r="AH64" s="169"/>
      <c r="AI64" s="169"/>
      <c r="AJ64" s="169"/>
      <c r="AK64" s="75" t="s">
        <v>74</v>
      </c>
    </row>
    <row r="65" spans="1:37" ht="15" customHeight="1">
      <c r="A65" s="76" t="s">
        <v>52</v>
      </c>
      <c r="B65" s="174" t="s">
        <v>90</v>
      </c>
      <c r="C65" s="175"/>
      <c r="D65" s="175"/>
      <c r="E65" s="176"/>
      <c r="F65" s="160"/>
      <c r="G65" s="161"/>
      <c r="H65" s="161"/>
      <c r="I65" s="161"/>
      <c r="J65" s="161"/>
      <c r="K65" s="161"/>
      <c r="L65" s="161"/>
      <c r="M65" s="75" t="s">
        <v>74</v>
      </c>
      <c r="N65" s="174" t="s">
        <v>90</v>
      </c>
      <c r="O65" s="175"/>
      <c r="P65" s="175"/>
      <c r="Q65" s="176"/>
      <c r="R65" s="168"/>
      <c r="S65" s="169"/>
      <c r="T65" s="169"/>
      <c r="U65" s="169"/>
      <c r="V65" s="169"/>
      <c r="W65" s="169"/>
      <c r="X65" s="169"/>
      <c r="Y65" s="88" t="s">
        <v>74</v>
      </c>
      <c r="Z65" s="174" t="s">
        <v>90</v>
      </c>
      <c r="AA65" s="175"/>
      <c r="AB65" s="175"/>
      <c r="AC65" s="176"/>
      <c r="AD65" s="168"/>
      <c r="AE65" s="169"/>
      <c r="AF65" s="169"/>
      <c r="AG65" s="169"/>
      <c r="AH65" s="169"/>
      <c r="AI65" s="169"/>
      <c r="AJ65" s="169"/>
      <c r="AK65" s="75" t="s">
        <v>74</v>
      </c>
    </row>
    <row r="66" spans="1:37" ht="15" customHeight="1">
      <c r="A66" s="76" t="s">
        <v>75</v>
      </c>
      <c r="B66" s="162" t="s">
        <v>105</v>
      </c>
      <c r="C66" s="163"/>
      <c r="D66" s="163"/>
      <c r="E66" s="164"/>
      <c r="F66" s="160"/>
      <c r="G66" s="161"/>
      <c r="H66" s="161"/>
      <c r="I66" s="161"/>
      <c r="J66" s="161"/>
      <c r="K66" s="161"/>
      <c r="L66" s="161"/>
      <c r="M66" s="77" t="s">
        <v>91</v>
      </c>
      <c r="N66" s="162" t="s">
        <v>105</v>
      </c>
      <c r="O66" s="163"/>
      <c r="P66" s="163"/>
      <c r="Q66" s="164"/>
      <c r="R66" s="168"/>
      <c r="S66" s="169"/>
      <c r="T66" s="169"/>
      <c r="U66" s="169"/>
      <c r="V66" s="169"/>
      <c r="W66" s="169"/>
      <c r="X66" s="169"/>
      <c r="Y66" s="77" t="s">
        <v>91</v>
      </c>
      <c r="Z66" s="162" t="s">
        <v>105</v>
      </c>
      <c r="AA66" s="163"/>
      <c r="AB66" s="163"/>
      <c r="AC66" s="164"/>
      <c r="AD66" s="168"/>
      <c r="AE66" s="169"/>
      <c r="AF66" s="169"/>
      <c r="AG66" s="169"/>
      <c r="AH66" s="169"/>
      <c r="AI66" s="169"/>
      <c r="AJ66" s="169"/>
      <c r="AK66" s="77" t="s">
        <v>91</v>
      </c>
    </row>
    <row r="67" spans="1:37" ht="15" customHeight="1" thickBot="1">
      <c r="A67" s="78"/>
      <c r="B67" s="165" t="s">
        <v>92</v>
      </c>
      <c r="C67" s="166"/>
      <c r="D67" s="166"/>
      <c r="E67" s="167"/>
      <c r="F67" s="158"/>
      <c r="G67" s="159"/>
      <c r="H67" s="159"/>
      <c r="I67" s="159"/>
      <c r="J67" s="159"/>
      <c r="K67" s="159"/>
      <c r="L67" s="159"/>
      <c r="M67" s="79" t="s">
        <v>74</v>
      </c>
      <c r="N67" s="165" t="s">
        <v>92</v>
      </c>
      <c r="O67" s="166"/>
      <c r="P67" s="166"/>
      <c r="Q67" s="167"/>
      <c r="R67" s="158"/>
      <c r="S67" s="159"/>
      <c r="T67" s="159"/>
      <c r="U67" s="159"/>
      <c r="V67" s="159"/>
      <c r="W67" s="159"/>
      <c r="X67" s="159"/>
      <c r="Y67" s="79" t="s">
        <v>74</v>
      </c>
      <c r="Z67" s="165" t="s">
        <v>92</v>
      </c>
      <c r="AA67" s="166"/>
      <c r="AB67" s="166"/>
      <c r="AC67" s="167"/>
      <c r="AD67" s="158"/>
      <c r="AE67" s="159"/>
      <c r="AF67" s="159"/>
      <c r="AG67" s="159"/>
      <c r="AH67" s="159"/>
      <c r="AI67" s="159"/>
      <c r="AJ67" s="159"/>
      <c r="AK67" s="79" t="s">
        <v>74</v>
      </c>
    </row>
    <row r="68" spans="1:37" ht="15" customHeight="1">
      <c r="A68" s="73"/>
      <c r="B68" s="170" t="s">
        <v>68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9" t="s">
        <v>69</v>
      </c>
      <c r="M68" s="180"/>
      <c r="N68" s="171" t="s">
        <v>93</v>
      </c>
      <c r="O68" s="171"/>
      <c r="P68" s="171"/>
      <c r="Q68" s="171"/>
      <c r="R68" s="171"/>
      <c r="S68" s="171"/>
      <c r="T68" s="171"/>
      <c r="U68" s="171"/>
      <c r="V68" s="171"/>
      <c r="W68" s="171"/>
      <c r="X68" s="179" t="s">
        <v>70</v>
      </c>
      <c r="Y68" s="188"/>
      <c r="Z68" s="170" t="s">
        <v>71</v>
      </c>
      <c r="AA68" s="171"/>
      <c r="AB68" s="171"/>
      <c r="AC68" s="171"/>
      <c r="AD68" s="171"/>
      <c r="AE68" s="171"/>
      <c r="AF68" s="171"/>
      <c r="AG68" s="171"/>
      <c r="AH68" s="171"/>
      <c r="AI68" s="179" t="s">
        <v>72</v>
      </c>
      <c r="AJ68" s="188"/>
      <c r="AK68" s="180"/>
    </row>
    <row r="69" spans="1:37" ht="15" customHeight="1">
      <c r="A69" s="74">
        <v>12</v>
      </c>
      <c r="B69" s="174" t="s">
        <v>73</v>
      </c>
      <c r="C69" s="175"/>
      <c r="D69" s="175"/>
      <c r="E69" s="176"/>
      <c r="F69" s="160"/>
      <c r="G69" s="161"/>
      <c r="H69" s="161"/>
      <c r="I69" s="161"/>
      <c r="J69" s="161"/>
      <c r="K69" s="161"/>
      <c r="L69" s="161"/>
      <c r="M69" s="75" t="s">
        <v>74</v>
      </c>
      <c r="N69" s="174" t="s">
        <v>73</v>
      </c>
      <c r="O69" s="175"/>
      <c r="P69" s="175"/>
      <c r="Q69" s="176"/>
      <c r="R69" s="168"/>
      <c r="S69" s="169"/>
      <c r="T69" s="169"/>
      <c r="U69" s="169"/>
      <c r="V69" s="169"/>
      <c r="W69" s="169"/>
      <c r="X69" s="169"/>
      <c r="Y69" s="88" t="s">
        <v>74</v>
      </c>
      <c r="Z69" s="174" t="s">
        <v>73</v>
      </c>
      <c r="AA69" s="175"/>
      <c r="AB69" s="175"/>
      <c r="AC69" s="176"/>
      <c r="AD69" s="168"/>
      <c r="AE69" s="169"/>
      <c r="AF69" s="169"/>
      <c r="AG69" s="169"/>
      <c r="AH69" s="169"/>
      <c r="AI69" s="169"/>
      <c r="AJ69" s="169"/>
      <c r="AK69" s="75" t="s">
        <v>74</v>
      </c>
    </row>
    <row r="70" spans="1:37" ht="15" customHeight="1">
      <c r="A70" s="76" t="s">
        <v>52</v>
      </c>
      <c r="B70" s="174" t="s">
        <v>90</v>
      </c>
      <c r="C70" s="175"/>
      <c r="D70" s="175"/>
      <c r="E70" s="176"/>
      <c r="F70" s="160"/>
      <c r="G70" s="161"/>
      <c r="H70" s="161"/>
      <c r="I70" s="161"/>
      <c r="J70" s="161"/>
      <c r="K70" s="161"/>
      <c r="L70" s="161"/>
      <c r="M70" s="75" t="s">
        <v>74</v>
      </c>
      <c r="N70" s="174" t="s">
        <v>90</v>
      </c>
      <c r="O70" s="175"/>
      <c r="P70" s="175"/>
      <c r="Q70" s="176"/>
      <c r="R70" s="168"/>
      <c r="S70" s="169"/>
      <c r="T70" s="169"/>
      <c r="U70" s="169"/>
      <c r="V70" s="169"/>
      <c r="W70" s="169"/>
      <c r="X70" s="169"/>
      <c r="Y70" s="88" t="s">
        <v>74</v>
      </c>
      <c r="Z70" s="174" t="s">
        <v>90</v>
      </c>
      <c r="AA70" s="175"/>
      <c r="AB70" s="175"/>
      <c r="AC70" s="176"/>
      <c r="AD70" s="168"/>
      <c r="AE70" s="169"/>
      <c r="AF70" s="169"/>
      <c r="AG70" s="169"/>
      <c r="AH70" s="169"/>
      <c r="AI70" s="169"/>
      <c r="AJ70" s="169"/>
      <c r="AK70" s="75" t="s">
        <v>74</v>
      </c>
    </row>
    <row r="71" spans="1:37" ht="15" customHeight="1">
      <c r="A71" s="76" t="s">
        <v>75</v>
      </c>
      <c r="B71" s="162" t="s">
        <v>105</v>
      </c>
      <c r="C71" s="163"/>
      <c r="D71" s="163"/>
      <c r="E71" s="164"/>
      <c r="F71" s="160"/>
      <c r="G71" s="161"/>
      <c r="H71" s="161"/>
      <c r="I71" s="161"/>
      <c r="J71" s="161"/>
      <c r="K71" s="161"/>
      <c r="L71" s="161"/>
      <c r="M71" s="77" t="s">
        <v>91</v>
      </c>
      <c r="N71" s="162" t="s">
        <v>105</v>
      </c>
      <c r="O71" s="163"/>
      <c r="P71" s="163"/>
      <c r="Q71" s="164"/>
      <c r="R71" s="168"/>
      <c r="S71" s="169"/>
      <c r="T71" s="169"/>
      <c r="U71" s="169"/>
      <c r="V71" s="169"/>
      <c r="W71" s="169"/>
      <c r="X71" s="169"/>
      <c r="Y71" s="77" t="s">
        <v>91</v>
      </c>
      <c r="Z71" s="162" t="s">
        <v>105</v>
      </c>
      <c r="AA71" s="163"/>
      <c r="AB71" s="163"/>
      <c r="AC71" s="164"/>
      <c r="AD71" s="168"/>
      <c r="AE71" s="169"/>
      <c r="AF71" s="169"/>
      <c r="AG71" s="169"/>
      <c r="AH71" s="169"/>
      <c r="AI71" s="169"/>
      <c r="AJ71" s="169"/>
      <c r="AK71" s="77" t="s">
        <v>91</v>
      </c>
    </row>
    <row r="72" spans="1:37" ht="15" customHeight="1" thickBot="1">
      <c r="A72" s="78"/>
      <c r="B72" s="165" t="s">
        <v>92</v>
      </c>
      <c r="C72" s="166"/>
      <c r="D72" s="166"/>
      <c r="E72" s="167"/>
      <c r="F72" s="158"/>
      <c r="G72" s="159"/>
      <c r="H72" s="159"/>
      <c r="I72" s="159"/>
      <c r="J72" s="159"/>
      <c r="K72" s="159"/>
      <c r="L72" s="159"/>
      <c r="M72" s="79" t="s">
        <v>74</v>
      </c>
      <c r="N72" s="165" t="s">
        <v>92</v>
      </c>
      <c r="O72" s="166"/>
      <c r="P72" s="166"/>
      <c r="Q72" s="167"/>
      <c r="R72" s="158"/>
      <c r="S72" s="159"/>
      <c r="T72" s="159"/>
      <c r="U72" s="159"/>
      <c r="V72" s="159"/>
      <c r="W72" s="159"/>
      <c r="X72" s="159"/>
      <c r="Y72" s="79" t="s">
        <v>74</v>
      </c>
      <c r="Z72" s="165" t="s">
        <v>92</v>
      </c>
      <c r="AA72" s="166"/>
      <c r="AB72" s="166"/>
      <c r="AC72" s="167"/>
      <c r="AD72" s="158"/>
      <c r="AE72" s="159"/>
      <c r="AF72" s="159"/>
      <c r="AG72" s="159"/>
      <c r="AH72" s="159"/>
      <c r="AI72" s="159"/>
      <c r="AJ72" s="159"/>
      <c r="AK72" s="79" t="s">
        <v>74</v>
      </c>
    </row>
    <row r="73" spans="1:37" ht="15" customHeight="1">
      <c r="A73" s="73"/>
      <c r="B73" s="170" t="s">
        <v>68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9" t="s">
        <v>69</v>
      </c>
      <c r="M73" s="180"/>
      <c r="N73" s="171" t="s">
        <v>93</v>
      </c>
      <c r="O73" s="171"/>
      <c r="P73" s="171"/>
      <c r="Q73" s="171"/>
      <c r="R73" s="171"/>
      <c r="S73" s="171"/>
      <c r="T73" s="171"/>
      <c r="U73" s="171"/>
      <c r="V73" s="171"/>
      <c r="W73" s="171"/>
      <c r="X73" s="179" t="s">
        <v>70</v>
      </c>
      <c r="Y73" s="188"/>
      <c r="Z73" s="170" t="s">
        <v>71</v>
      </c>
      <c r="AA73" s="171"/>
      <c r="AB73" s="171"/>
      <c r="AC73" s="171"/>
      <c r="AD73" s="171"/>
      <c r="AE73" s="171"/>
      <c r="AF73" s="171"/>
      <c r="AG73" s="171"/>
      <c r="AH73" s="171"/>
      <c r="AI73" s="179" t="s">
        <v>72</v>
      </c>
      <c r="AJ73" s="188"/>
      <c r="AK73" s="180"/>
    </row>
    <row r="74" spans="1:37" ht="15" customHeight="1">
      <c r="A74" s="74">
        <v>1</v>
      </c>
      <c r="B74" s="174" t="s">
        <v>73</v>
      </c>
      <c r="C74" s="175"/>
      <c r="D74" s="175"/>
      <c r="E74" s="176"/>
      <c r="F74" s="160"/>
      <c r="G74" s="161"/>
      <c r="H74" s="161"/>
      <c r="I74" s="161"/>
      <c r="J74" s="161"/>
      <c r="K74" s="161"/>
      <c r="L74" s="161"/>
      <c r="M74" s="75" t="s">
        <v>74</v>
      </c>
      <c r="N74" s="174" t="s">
        <v>73</v>
      </c>
      <c r="O74" s="175"/>
      <c r="P74" s="175"/>
      <c r="Q74" s="176"/>
      <c r="R74" s="168"/>
      <c r="S74" s="169"/>
      <c r="T74" s="169"/>
      <c r="U74" s="169"/>
      <c r="V74" s="169"/>
      <c r="W74" s="169"/>
      <c r="X74" s="169"/>
      <c r="Y74" s="88" t="s">
        <v>74</v>
      </c>
      <c r="Z74" s="174" t="s">
        <v>73</v>
      </c>
      <c r="AA74" s="175"/>
      <c r="AB74" s="175"/>
      <c r="AC74" s="176"/>
      <c r="AD74" s="168"/>
      <c r="AE74" s="169"/>
      <c r="AF74" s="169"/>
      <c r="AG74" s="169"/>
      <c r="AH74" s="169"/>
      <c r="AI74" s="169"/>
      <c r="AJ74" s="169"/>
      <c r="AK74" s="75" t="s">
        <v>74</v>
      </c>
    </row>
    <row r="75" spans="1:37" ht="15" customHeight="1">
      <c r="A75" s="76" t="s">
        <v>52</v>
      </c>
      <c r="B75" s="174" t="s">
        <v>90</v>
      </c>
      <c r="C75" s="175"/>
      <c r="D75" s="175"/>
      <c r="E75" s="176"/>
      <c r="F75" s="160"/>
      <c r="G75" s="161"/>
      <c r="H75" s="161"/>
      <c r="I75" s="161"/>
      <c r="J75" s="161"/>
      <c r="K75" s="161"/>
      <c r="L75" s="161"/>
      <c r="M75" s="75" t="s">
        <v>74</v>
      </c>
      <c r="N75" s="174" t="s">
        <v>90</v>
      </c>
      <c r="O75" s="175"/>
      <c r="P75" s="175"/>
      <c r="Q75" s="176"/>
      <c r="R75" s="168"/>
      <c r="S75" s="169"/>
      <c r="T75" s="169"/>
      <c r="U75" s="169"/>
      <c r="V75" s="169"/>
      <c r="W75" s="169"/>
      <c r="X75" s="169"/>
      <c r="Y75" s="88" t="s">
        <v>74</v>
      </c>
      <c r="Z75" s="174" t="s">
        <v>90</v>
      </c>
      <c r="AA75" s="175"/>
      <c r="AB75" s="175"/>
      <c r="AC75" s="176"/>
      <c r="AD75" s="168"/>
      <c r="AE75" s="169"/>
      <c r="AF75" s="169"/>
      <c r="AG75" s="169"/>
      <c r="AH75" s="169"/>
      <c r="AI75" s="169"/>
      <c r="AJ75" s="169"/>
      <c r="AK75" s="75" t="s">
        <v>74</v>
      </c>
    </row>
    <row r="76" spans="1:37" ht="15" customHeight="1">
      <c r="A76" s="76" t="s">
        <v>75</v>
      </c>
      <c r="B76" s="162" t="s">
        <v>105</v>
      </c>
      <c r="C76" s="163"/>
      <c r="D76" s="163"/>
      <c r="E76" s="164"/>
      <c r="F76" s="160"/>
      <c r="G76" s="161"/>
      <c r="H76" s="161"/>
      <c r="I76" s="161"/>
      <c r="J76" s="161"/>
      <c r="K76" s="161"/>
      <c r="L76" s="161"/>
      <c r="M76" s="77" t="s">
        <v>91</v>
      </c>
      <c r="N76" s="162" t="s">
        <v>105</v>
      </c>
      <c r="O76" s="163"/>
      <c r="P76" s="163"/>
      <c r="Q76" s="164"/>
      <c r="R76" s="168"/>
      <c r="S76" s="169"/>
      <c r="T76" s="169"/>
      <c r="U76" s="169"/>
      <c r="V76" s="169"/>
      <c r="W76" s="169"/>
      <c r="X76" s="169"/>
      <c r="Y76" s="77" t="s">
        <v>91</v>
      </c>
      <c r="Z76" s="162" t="s">
        <v>105</v>
      </c>
      <c r="AA76" s="163"/>
      <c r="AB76" s="163"/>
      <c r="AC76" s="164"/>
      <c r="AD76" s="168"/>
      <c r="AE76" s="169"/>
      <c r="AF76" s="169"/>
      <c r="AG76" s="169"/>
      <c r="AH76" s="169"/>
      <c r="AI76" s="169"/>
      <c r="AJ76" s="169"/>
      <c r="AK76" s="77" t="s">
        <v>91</v>
      </c>
    </row>
    <row r="77" spans="1:37" ht="15" customHeight="1" thickBot="1">
      <c r="A77" s="78"/>
      <c r="B77" s="165" t="s">
        <v>92</v>
      </c>
      <c r="C77" s="166"/>
      <c r="D77" s="166"/>
      <c r="E77" s="167"/>
      <c r="F77" s="158"/>
      <c r="G77" s="159"/>
      <c r="H77" s="159"/>
      <c r="I77" s="159"/>
      <c r="J77" s="159"/>
      <c r="K77" s="159"/>
      <c r="L77" s="159"/>
      <c r="M77" s="79" t="s">
        <v>74</v>
      </c>
      <c r="N77" s="165" t="s">
        <v>92</v>
      </c>
      <c r="O77" s="166"/>
      <c r="P77" s="166"/>
      <c r="Q77" s="167"/>
      <c r="R77" s="158"/>
      <c r="S77" s="159"/>
      <c r="T77" s="159"/>
      <c r="U77" s="159"/>
      <c r="V77" s="159"/>
      <c r="W77" s="159"/>
      <c r="X77" s="159"/>
      <c r="Y77" s="79" t="s">
        <v>74</v>
      </c>
      <c r="Z77" s="165" t="s">
        <v>92</v>
      </c>
      <c r="AA77" s="166"/>
      <c r="AB77" s="166"/>
      <c r="AC77" s="167"/>
      <c r="AD77" s="158"/>
      <c r="AE77" s="159"/>
      <c r="AF77" s="159"/>
      <c r="AG77" s="159"/>
      <c r="AH77" s="159"/>
      <c r="AI77" s="159"/>
      <c r="AJ77" s="159"/>
      <c r="AK77" s="79" t="s">
        <v>74</v>
      </c>
    </row>
    <row r="78" spans="1:37" ht="15" customHeight="1">
      <c r="A78" s="80"/>
      <c r="B78" s="181" t="s">
        <v>68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72" t="s">
        <v>69</v>
      </c>
      <c r="M78" s="173"/>
      <c r="N78" s="182" t="s">
        <v>93</v>
      </c>
      <c r="O78" s="182"/>
      <c r="P78" s="182"/>
      <c r="Q78" s="182"/>
      <c r="R78" s="182"/>
      <c r="S78" s="182"/>
      <c r="T78" s="182"/>
      <c r="U78" s="182"/>
      <c r="V78" s="182"/>
      <c r="W78" s="182"/>
      <c r="X78" s="172" t="s">
        <v>70</v>
      </c>
      <c r="Y78" s="228"/>
      <c r="Z78" s="181" t="s">
        <v>71</v>
      </c>
      <c r="AA78" s="182"/>
      <c r="AB78" s="182"/>
      <c r="AC78" s="182"/>
      <c r="AD78" s="182"/>
      <c r="AE78" s="182"/>
      <c r="AF78" s="182"/>
      <c r="AG78" s="182"/>
      <c r="AH78" s="182"/>
      <c r="AI78" s="172" t="s">
        <v>72</v>
      </c>
      <c r="AJ78" s="228"/>
      <c r="AK78" s="173"/>
    </row>
    <row r="79" spans="1:37" ht="15" customHeight="1">
      <c r="A79" s="74">
        <v>2</v>
      </c>
      <c r="B79" s="174" t="s">
        <v>73</v>
      </c>
      <c r="C79" s="175"/>
      <c r="D79" s="175"/>
      <c r="E79" s="176"/>
      <c r="F79" s="160"/>
      <c r="G79" s="161"/>
      <c r="H79" s="161"/>
      <c r="I79" s="161"/>
      <c r="J79" s="161"/>
      <c r="K79" s="161"/>
      <c r="L79" s="161"/>
      <c r="M79" s="75" t="s">
        <v>74</v>
      </c>
      <c r="N79" s="174" t="s">
        <v>73</v>
      </c>
      <c r="O79" s="175"/>
      <c r="P79" s="175"/>
      <c r="Q79" s="176"/>
      <c r="R79" s="168"/>
      <c r="S79" s="169"/>
      <c r="T79" s="169"/>
      <c r="U79" s="169"/>
      <c r="V79" s="169"/>
      <c r="W79" s="169"/>
      <c r="X79" s="169"/>
      <c r="Y79" s="88" t="s">
        <v>74</v>
      </c>
      <c r="Z79" s="174" t="s">
        <v>73</v>
      </c>
      <c r="AA79" s="175"/>
      <c r="AB79" s="175"/>
      <c r="AC79" s="176"/>
      <c r="AD79" s="168"/>
      <c r="AE79" s="169"/>
      <c r="AF79" s="169"/>
      <c r="AG79" s="169"/>
      <c r="AH79" s="169"/>
      <c r="AI79" s="169"/>
      <c r="AJ79" s="169"/>
      <c r="AK79" s="75" t="s">
        <v>74</v>
      </c>
    </row>
    <row r="80" spans="1:37" ht="15" customHeight="1">
      <c r="A80" s="76" t="s">
        <v>52</v>
      </c>
      <c r="B80" s="174" t="s">
        <v>90</v>
      </c>
      <c r="C80" s="175"/>
      <c r="D80" s="175"/>
      <c r="E80" s="176"/>
      <c r="F80" s="160"/>
      <c r="G80" s="161"/>
      <c r="H80" s="161"/>
      <c r="I80" s="161"/>
      <c r="J80" s="161"/>
      <c r="K80" s="161"/>
      <c r="L80" s="161"/>
      <c r="M80" s="75" t="s">
        <v>74</v>
      </c>
      <c r="N80" s="174" t="s">
        <v>90</v>
      </c>
      <c r="O80" s="175"/>
      <c r="P80" s="175"/>
      <c r="Q80" s="176"/>
      <c r="R80" s="168"/>
      <c r="S80" s="169"/>
      <c r="T80" s="169"/>
      <c r="U80" s="169"/>
      <c r="V80" s="169"/>
      <c r="W80" s="169"/>
      <c r="X80" s="169"/>
      <c r="Y80" s="88" t="s">
        <v>74</v>
      </c>
      <c r="Z80" s="174" t="s">
        <v>90</v>
      </c>
      <c r="AA80" s="175"/>
      <c r="AB80" s="175"/>
      <c r="AC80" s="176"/>
      <c r="AD80" s="168"/>
      <c r="AE80" s="169"/>
      <c r="AF80" s="169"/>
      <c r="AG80" s="169"/>
      <c r="AH80" s="169"/>
      <c r="AI80" s="169"/>
      <c r="AJ80" s="169"/>
      <c r="AK80" s="75" t="s">
        <v>74</v>
      </c>
    </row>
    <row r="81" spans="1:37" ht="15" customHeight="1">
      <c r="A81" s="76" t="s">
        <v>75</v>
      </c>
      <c r="B81" s="162" t="s">
        <v>105</v>
      </c>
      <c r="C81" s="163"/>
      <c r="D81" s="163"/>
      <c r="E81" s="164"/>
      <c r="F81" s="160"/>
      <c r="G81" s="161"/>
      <c r="H81" s="161"/>
      <c r="I81" s="161"/>
      <c r="J81" s="161"/>
      <c r="K81" s="161"/>
      <c r="L81" s="161"/>
      <c r="M81" s="77" t="s">
        <v>91</v>
      </c>
      <c r="N81" s="162" t="s">
        <v>105</v>
      </c>
      <c r="O81" s="163"/>
      <c r="P81" s="163"/>
      <c r="Q81" s="164"/>
      <c r="R81" s="168"/>
      <c r="S81" s="169"/>
      <c r="T81" s="169"/>
      <c r="U81" s="169"/>
      <c r="V81" s="169"/>
      <c r="W81" s="169"/>
      <c r="X81" s="169"/>
      <c r="Y81" s="77" t="s">
        <v>91</v>
      </c>
      <c r="Z81" s="162" t="s">
        <v>105</v>
      </c>
      <c r="AA81" s="163"/>
      <c r="AB81" s="163"/>
      <c r="AC81" s="164"/>
      <c r="AD81" s="168"/>
      <c r="AE81" s="169"/>
      <c r="AF81" s="169"/>
      <c r="AG81" s="169"/>
      <c r="AH81" s="169"/>
      <c r="AI81" s="169"/>
      <c r="AJ81" s="169"/>
      <c r="AK81" s="77" t="s">
        <v>91</v>
      </c>
    </row>
    <row r="82" spans="1:37" ht="15" customHeight="1" thickBot="1">
      <c r="A82" s="78"/>
      <c r="B82" s="165" t="s">
        <v>92</v>
      </c>
      <c r="C82" s="166"/>
      <c r="D82" s="166"/>
      <c r="E82" s="167"/>
      <c r="F82" s="158"/>
      <c r="G82" s="159"/>
      <c r="H82" s="159"/>
      <c r="I82" s="159"/>
      <c r="J82" s="159"/>
      <c r="K82" s="159"/>
      <c r="L82" s="159"/>
      <c r="M82" s="79" t="s">
        <v>74</v>
      </c>
      <c r="N82" s="165" t="s">
        <v>92</v>
      </c>
      <c r="O82" s="166"/>
      <c r="P82" s="166"/>
      <c r="Q82" s="167"/>
      <c r="R82" s="158"/>
      <c r="S82" s="159"/>
      <c r="T82" s="159"/>
      <c r="U82" s="159"/>
      <c r="V82" s="159"/>
      <c r="W82" s="159"/>
      <c r="X82" s="159"/>
      <c r="Y82" s="79" t="s">
        <v>74</v>
      </c>
      <c r="Z82" s="165" t="s">
        <v>92</v>
      </c>
      <c r="AA82" s="166"/>
      <c r="AB82" s="166"/>
      <c r="AC82" s="167"/>
      <c r="AD82" s="158"/>
      <c r="AE82" s="159"/>
      <c r="AF82" s="159"/>
      <c r="AG82" s="159"/>
      <c r="AH82" s="159"/>
      <c r="AI82" s="159"/>
      <c r="AJ82" s="159"/>
      <c r="AK82" s="79" t="s">
        <v>74</v>
      </c>
    </row>
    <row r="83" spans="1:37" ht="15" customHeight="1" thickBot="1">
      <c r="A83" s="55"/>
      <c r="B83" s="82"/>
      <c r="C83" s="82"/>
      <c r="D83" s="82"/>
      <c r="E83" s="82"/>
      <c r="F83" s="83"/>
      <c r="G83" s="83"/>
      <c r="H83" s="83"/>
      <c r="I83" s="83"/>
      <c r="J83" s="83"/>
      <c r="K83" s="83"/>
      <c r="L83" s="83"/>
      <c r="M83" s="84"/>
      <c r="N83" s="82"/>
      <c r="O83" s="82"/>
      <c r="P83" s="82"/>
      <c r="Q83" s="82"/>
      <c r="R83" s="83"/>
      <c r="S83" s="83"/>
      <c r="T83" s="83"/>
      <c r="U83" s="83"/>
      <c r="V83" s="83"/>
      <c r="W83" s="83"/>
      <c r="X83" s="83"/>
      <c r="Y83" s="84"/>
      <c r="Z83" s="82"/>
      <c r="AA83" s="82"/>
      <c r="AB83" s="82"/>
      <c r="AC83" s="82"/>
      <c r="AD83" s="83"/>
      <c r="AE83" s="83"/>
      <c r="AF83" s="83"/>
      <c r="AG83" s="83"/>
      <c r="AH83" s="83"/>
      <c r="AI83" s="83"/>
      <c r="AJ83" s="83"/>
      <c r="AK83" s="84"/>
    </row>
    <row r="84" spans="1:37" ht="15" customHeight="1">
      <c r="A84" s="73"/>
      <c r="B84" s="186" t="s">
        <v>68</v>
      </c>
      <c r="C84" s="187"/>
      <c r="D84" s="187"/>
      <c r="E84" s="187"/>
      <c r="F84" s="187"/>
      <c r="G84" s="187"/>
      <c r="H84" s="187"/>
      <c r="I84" s="187"/>
      <c r="J84" s="187"/>
      <c r="K84" s="187"/>
      <c r="L84" s="183" t="s">
        <v>69</v>
      </c>
      <c r="M84" s="184"/>
      <c r="N84" s="186" t="s">
        <v>93</v>
      </c>
      <c r="O84" s="187"/>
      <c r="P84" s="187"/>
      <c r="Q84" s="187"/>
      <c r="R84" s="187"/>
      <c r="S84" s="187"/>
      <c r="T84" s="187"/>
      <c r="U84" s="187"/>
      <c r="V84" s="187"/>
      <c r="W84" s="187"/>
      <c r="X84" s="183" t="s">
        <v>70</v>
      </c>
      <c r="Y84" s="184"/>
      <c r="Z84" s="187" t="s">
        <v>71</v>
      </c>
      <c r="AA84" s="187"/>
      <c r="AB84" s="187"/>
      <c r="AC84" s="187"/>
      <c r="AD84" s="187"/>
      <c r="AE84" s="187"/>
      <c r="AF84" s="187"/>
      <c r="AG84" s="187"/>
      <c r="AH84" s="187"/>
      <c r="AI84" s="183" t="s">
        <v>72</v>
      </c>
      <c r="AJ84" s="185"/>
      <c r="AK84" s="184"/>
    </row>
    <row r="85" spans="1:37" ht="15" customHeight="1">
      <c r="A85" s="76" t="s">
        <v>76</v>
      </c>
      <c r="B85" s="174" t="s">
        <v>73</v>
      </c>
      <c r="C85" s="175"/>
      <c r="D85" s="175"/>
      <c r="E85" s="176"/>
      <c r="F85" s="168"/>
      <c r="G85" s="169"/>
      <c r="H85" s="169"/>
      <c r="I85" s="169"/>
      <c r="J85" s="169"/>
      <c r="K85" s="169"/>
      <c r="L85" s="169"/>
      <c r="M85" s="75" t="s">
        <v>74</v>
      </c>
      <c r="N85" s="174" t="s">
        <v>73</v>
      </c>
      <c r="O85" s="175"/>
      <c r="P85" s="175"/>
      <c r="Q85" s="176"/>
      <c r="R85" s="168"/>
      <c r="S85" s="169"/>
      <c r="T85" s="169"/>
      <c r="U85" s="169"/>
      <c r="V85" s="169"/>
      <c r="W85" s="169"/>
      <c r="X85" s="169"/>
      <c r="Y85" s="75" t="s">
        <v>74</v>
      </c>
      <c r="Z85" s="174" t="s">
        <v>73</v>
      </c>
      <c r="AA85" s="175"/>
      <c r="AB85" s="175"/>
      <c r="AC85" s="176"/>
      <c r="AD85" s="168"/>
      <c r="AE85" s="169"/>
      <c r="AF85" s="169"/>
      <c r="AG85" s="169"/>
      <c r="AH85" s="169"/>
      <c r="AI85" s="169"/>
      <c r="AJ85" s="169"/>
      <c r="AK85" s="75" t="s">
        <v>74</v>
      </c>
    </row>
    <row r="86" spans="1:37" ht="15" customHeight="1">
      <c r="A86" s="76" t="s">
        <v>45</v>
      </c>
      <c r="B86" s="174" t="s">
        <v>90</v>
      </c>
      <c r="C86" s="175"/>
      <c r="D86" s="175"/>
      <c r="E86" s="176"/>
      <c r="F86" s="168"/>
      <c r="G86" s="169"/>
      <c r="H86" s="169"/>
      <c r="I86" s="169"/>
      <c r="J86" s="169"/>
      <c r="K86" s="169"/>
      <c r="L86" s="169"/>
      <c r="M86" s="75" t="s">
        <v>74</v>
      </c>
      <c r="N86" s="174" t="s">
        <v>90</v>
      </c>
      <c r="O86" s="175"/>
      <c r="P86" s="175"/>
      <c r="Q86" s="176"/>
      <c r="R86" s="168"/>
      <c r="S86" s="169"/>
      <c r="T86" s="169"/>
      <c r="U86" s="169"/>
      <c r="V86" s="169"/>
      <c r="W86" s="169"/>
      <c r="X86" s="169"/>
      <c r="Y86" s="75" t="s">
        <v>74</v>
      </c>
      <c r="Z86" s="174" t="s">
        <v>90</v>
      </c>
      <c r="AA86" s="175"/>
      <c r="AB86" s="175"/>
      <c r="AC86" s="176"/>
      <c r="AD86" s="168"/>
      <c r="AE86" s="169"/>
      <c r="AF86" s="169"/>
      <c r="AG86" s="169"/>
      <c r="AH86" s="169"/>
      <c r="AI86" s="169"/>
      <c r="AJ86" s="169"/>
      <c r="AK86" s="75" t="s">
        <v>74</v>
      </c>
    </row>
    <row r="87" spans="1:37" ht="15" customHeight="1">
      <c r="A87" s="76" t="s">
        <v>99</v>
      </c>
      <c r="B87" s="162" t="s">
        <v>105</v>
      </c>
      <c r="C87" s="163"/>
      <c r="D87" s="163"/>
      <c r="E87" s="164"/>
      <c r="F87" s="168"/>
      <c r="G87" s="169"/>
      <c r="H87" s="169"/>
      <c r="I87" s="169"/>
      <c r="J87" s="169"/>
      <c r="K87" s="169"/>
      <c r="L87" s="169"/>
      <c r="M87" s="88" t="s">
        <v>74</v>
      </c>
      <c r="N87" s="162" t="s">
        <v>105</v>
      </c>
      <c r="O87" s="163"/>
      <c r="P87" s="163"/>
      <c r="Q87" s="164"/>
      <c r="R87" s="168"/>
      <c r="S87" s="169"/>
      <c r="T87" s="169"/>
      <c r="U87" s="169"/>
      <c r="V87" s="169"/>
      <c r="W87" s="169"/>
      <c r="X87" s="169"/>
      <c r="Y87" s="88" t="s">
        <v>74</v>
      </c>
      <c r="Z87" s="162" t="s">
        <v>105</v>
      </c>
      <c r="AA87" s="163"/>
      <c r="AB87" s="163"/>
      <c r="AC87" s="164"/>
      <c r="AD87" s="168"/>
      <c r="AE87" s="169"/>
      <c r="AF87" s="169"/>
      <c r="AG87" s="169"/>
      <c r="AH87" s="169"/>
      <c r="AI87" s="169"/>
      <c r="AJ87" s="169"/>
      <c r="AK87" s="75" t="s">
        <v>74</v>
      </c>
    </row>
    <row r="88" spans="1:37" ht="15" customHeight="1" thickBot="1">
      <c r="A88" s="78"/>
      <c r="B88" s="165" t="s">
        <v>96</v>
      </c>
      <c r="C88" s="166"/>
      <c r="D88" s="166"/>
      <c r="E88" s="167"/>
      <c r="F88" s="177"/>
      <c r="G88" s="178"/>
      <c r="H88" s="178"/>
      <c r="I88" s="178"/>
      <c r="J88" s="178"/>
      <c r="K88" s="178"/>
      <c r="L88" s="178"/>
      <c r="M88" s="90" t="s">
        <v>74</v>
      </c>
      <c r="N88" s="165" t="s">
        <v>96</v>
      </c>
      <c r="O88" s="166"/>
      <c r="P88" s="166"/>
      <c r="Q88" s="167"/>
      <c r="R88" s="177"/>
      <c r="S88" s="178"/>
      <c r="T88" s="178"/>
      <c r="U88" s="178"/>
      <c r="V88" s="178"/>
      <c r="W88" s="178"/>
      <c r="X88" s="178"/>
      <c r="Y88" s="90" t="s">
        <v>74</v>
      </c>
      <c r="Z88" s="165" t="s">
        <v>96</v>
      </c>
      <c r="AA88" s="166"/>
      <c r="AB88" s="166"/>
      <c r="AC88" s="167"/>
      <c r="AD88" s="177"/>
      <c r="AE88" s="178"/>
      <c r="AF88" s="178"/>
      <c r="AG88" s="178"/>
      <c r="AH88" s="178"/>
      <c r="AI88" s="178"/>
      <c r="AJ88" s="178"/>
      <c r="AK88" s="91" t="s">
        <v>74</v>
      </c>
    </row>
    <row r="89" ht="15" customHeight="1" thickBot="1"/>
    <row r="90" spans="1:37" ht="15" customHeight="1">
      <c r="A90" s="73" t="s">
        <v>79</v>
      </c>
      <c r="B90" s="186" t="s">
        <v>68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3" t="s">
        <v>69</v>
      </c>
      <c r="M90" s="184"/>
      <c r="N90" s="186" t="s">
        <v>98</v>
      </c>
      <c r="O90" s="187"/>
      <c r="P90" s="187"/>
      <c r="Q90" s="187"/>
      <c r="R90" s="187"/>
      <c r="S90" s="187"/>
      <c r="T90" s="187"/>
      <c r="U90" s="187"/>
      <c r="V90" s="187"/>
      <c r="W90" s="187"/>
      <c r="X90" s="183" t="s">
        <v>70</v>
      </c>
      <c r="Y90" s="184"/>
      <c r="Z90" s="186" t="s">
        <v>71</v>
      </c>
      <c r="AA90" s="187"/>
      <c r="AB90" s="187"/>
      <c r="AC90" s="187"/>
      <c r="AD90" s="187"/>
      <c r="AE90" s="187"/>
      <c r="AF90" s="187"/>
      <c r="AG90" s="187"/>
      <c r="AH90" s="187"/>
      <c r="AI90" s="183" t="s">
        <v>72</v>
      </c>
      <c r="AJ90" s="185"/>
      <c r="AK90" s="184"/>
    </row>
    <row r="91" spans="1:37" ht="15" customHeight="1">
      <c r="A91" s="76" t="s">
        <v>45</v>
      </c>
      <c r="B91" s="174" t="s">
        <v>73</v>
      </c>
      <c r="C91" s="175"/>
      <c r="D91" s="175"/>
      <c r="E91" s="176"/>
      <c r="F91" s="168"/>
      <c r="G91" s="169"/>
      <c r="H91" s="169"/>
      <c r="I91" s="169"/>
      <c r="J91" s="169"/>
      <c r="K91" s="169"/>
      <c r="L91" s="169"/>
      <c r="M91" s="75" t="s">
        <v>74</v>
      </c>
      <c r="N91" s="174" t="s">
        <v>73</v>
      </c>
      <c r="O91" s="175"/>
      <c r="P91" s="175"/>
      <c r="Q91" s="176"/>
      <c r="R91" s="168"/>
      <c r="S91" s="169"/>
      <c r="T91" s="169"/>
      <c r="U91" s="169"/>
      <c r="V91" s="169"/>
      <c r="W91" s="169"/>
      <c r="X91" s="169"/>
      <c r="Y91" s="75" t="s">
        <v>74</v>
      </c>
      <c r="Z91" s="174" t="s">
        <v>73</v>
      </c>
      <c r="AA91" s="175"/>
      <c r="AB91" s="175"/>
      <c r="AC91" s="176"/>
      <c r="AD91" s="168"/>
      <c r="AE91" s="169"/>
      <c r="AF91" s="169"/>
      <c r="AG91" s="169"/>
      <c r="AH91" s="169"/>
      <c r="AI91" s="169"/>
      <c r="AJ91" s="169"/>
      <c r="AK91" s="75" t="s">
        <v>74</v>
      </c>
    </row>
    <row r="92" spans="1:37" ht="15" customHeight="1">
      <c r="A92" s="76" t="s">
        <v>77</v>
      </c>
      <c r="B92" s="174" t="s">
        <v>90</v>
      </c>
      <c r="C92" s="175"/>
      <c r="D92" s="175"/>
      <c r="E92" s="176"/>
      <c r="F92" s="168"/>
      <c r="G92" s="169"/>
      <c r="H92" s="169"/>
      <c r="I92" s="169"/>
      <c r="J92" s="169"/>
      <c r="K92" s="169"/>
      <c r="L92" s="169"/>
      <c r="M92" s="75" t="s">
        <v>74</v>
      </c>
      <c r="N92" s="174" t="s">
        <v>90</v>
      </c>
      <c r="O92" s="175"/>
      <c r="P92" s="175"/>
      <c r="Q92" s="176"/>
      <c r="R92" s="168"/>
      <c r="S92" s="169"/>
      <c r="T92" s="169"/>
      <c r="U92" s="169"/>
      <c r="V92" s="169"/>
      <c r="W92" s="169"/>
      <c r="X92" s="169"/>
      <c r="Y92" s="75" t="s">
        <v>74</v>
      </c>
      <c r="Z92" s="174" t="s">
        <v>90</v>
      </c>
      <c r="AA92" s="175"/>
      <c r="AB92" s="175"/>
      <c r="AC92" s="176"/>
      <c r="AD92" s="168"/>
      <c r="AE92" s="169"/>
      <c r="AF92" s="169"/>
      <c r="AG92" s="169"/>
      <c r="AH92" s="169"/>
      <c r="AI92" s="169"/>
      <c r="AJ92" s="169"/>
      <c r="AK92" s="75" t="s">
        <v>74</v>
      </c>
    </row>
    <row r="93" spans="1:37" ht="15" customHeight="1">
      <c r="A93" s="76" t="s">
        <v>80</v>
      </c>
      <c r="B93" s="162" t="s">
        <v>105</v>
      </c>
      <c r="C93" s="163"/>
      <c r="D93" s="163"/>
      <c r="E93" s="164"/>
      <c r="F93" s="168"/>
      <c r="G93" s="169"/>
      <c r="H93" s="169"/>
      <c r="I93" s="169"/>
      <c r="J93" s="169"/>
      <c r="K93" s="169"/>
      <c r="L93" s="169"/>
      <c r="M93" s="75" t="s">
        <v>74</v>
      </c>
      <c r="N93" s="162" t="s">
        <v>105</v>
      </c>
      <c r="O93" s="163"/>
      <c r="P93" s="163"/>
      <c r="Q93" s="164"/>
      <c r="R93" s="168"/>
      <c r="S93" s="169"/>
      <c r="T93" s="169"/>
      <c r="U93" s="169"/>
      <c r="V93" s="169"/>
      <c r="W93" s="169"/>
      <c r="X93" s="169"/>
      <c r="Y93" s="75" t="s">
        <v>74</v>
      </c>
      <c r="Z93" s="162" t="s">
        <v>105</v>
      </c>
      <c r="AA93" s="163"/>
      <c r="AB93" s="163"/>
      <c r="AC93" s="164"/>
      <c r="AD93" s="168"/>
      <c r="AE93" s="169"/>
      <c r="AF93" s="169"/>
      <c r="AG93" s="169"/>
      <c r="AH93" s="169"/>
      <c r="AI93" s="169"/>
      <c r="AJ93" s="169"/>
      <c r="AK93" s="75" t="s">
        <v>74</v>
      </c>
    </row>
    <row r="94" spans="1:37" ht="15" customHeight="1" thickBot="1">
      <c r="A94" s="92" t="s">
        <v>81</v>
      </c>
      <c r="B94" s="165" t="s">
        <v>96</v>
      </c>
      <c r="C94" s="166"/>
      <c r="D94" s="166"/>
      <c r="E94" s="167"/>
      <c r="F94" s="177"/>
      <c r="G94" s="178"/>
      <c r="H94" s="178"/>
      <c r="I94" s="178"/>
      <c r="J94" s="178"/>
      <c r="K94" s="178"/>
      <c r="L94" s="178"/>
      <c r="M94" s="91" t="s">
        <v>74</v>
      </c>
      <c r="N94" s="165" t="s">
        <v>96</v>
      </c>
      <c r="O94" s="166"/>
      <c r="P94" s="166"/>
      <c r="Q94" s="167"/>
      <c r="R94" s="177"/>
      <c r="S94" s="178"/>
      <c r="T94" s="178"/>
      <c r="U94" s="178"/>
      <c r="V94" s="178"/>
      <c r="W94" s="178"/>
      <c r="X94" s="178"/>
      <c r="Y94" s="91" t="s">
        <v>74</v>
      </c>
      <c r="Z94" s="165" t="s">
        <v>96</v>
      </c>
      <c r="AA94" s="166"/>
      <c r="AB94" s="166"/>
      <c r="AC94" s="167"/>
      <c r="AD94" s="177"/>
      <c r="AE94" s="178"/>
      <c r="AF94" s="178"/>
      <c r="AG94" s="178"/>
      <c r="AH94" s="178"/>
      <c r="AI94" s="178"/>
      <c r="AJ94" s="178"/>
      <c r="AK94" s="91" t="s">
        <v>74</v>
      </c>
    </row>
    <row r="96" ht="15" customHeight="1">
      <c r="G96" s="93"/>
    </row>
  </sheetData>
  <sheetProtection/>
  <mergeCells count="492">
    <mergeCell ref="A5:A9"/>
    <mergeCell ref="B59:E59"/>
    <mergeCell ref="N56:Q56"/>
    <mergeCell ref="F56:L56"/>
    <mergeCell ref="B54:E54"/>
    <mergeCell ref="F55:L55"/>
    <mergeCell ref="B10:E10"/>
    <mergeCell ref="F10:AA10"/>
    <mergeCell ref="F24:L24"/>
    <mergeCell ref="F25:L25"/>
    <mergeCell ref="F87:L87"/>
    <mergeCell ref="F85:L85"/>
    <mergeCell ref="B46:E46"/>
    <mergeCell ref="B56:E56"/>
    <mergeCell ref="B70:E70"/>
    <mergeCell ref="N87:Q87"/>
    <mergeCell ref="F76:L76"/>
    <mergeCell ref="B69:E69"/>
    <mergeCell ref="N70:Q70"/>
    <mergeCell ref="L73:M73"/>
    <mergeCell ref="Z87:AC87"/>
    <mergeCell ref="B44:E44"/>
    <mergeCell ref="B45:E45"/>
    <mergeCell ref="AI90:AK90"/>
    <mergeCell ref="AD86:AJ86"/>
    <mergeCell ref="AD85:AJ85"/>
    <mergeCell ref="B87:E87"/>
    <mergeCell ref="F82:L82"/>
    <mergeCell ref="X73:Y73"/>
    <mergeCell ref="B86:E86"/>
    <mergeCell ref="B91:E91"/>
    <mergeCell ref="N86:Q86"/>
    <mergeCell ref="N77:Q77"/>
    <mergeCell ref="Z84:AH84"/>
    <mergeCell ref="Z88:AC88"/>
    <mergeCell ref="Z90:AH90"/>
    <mergeCell ref="Z85:AC85"/>
    <mergeCell ref="Z86:AC86"/>
    <mergeCell ref="AD87:AJ87"/>
    <mergeCell ref="B88:E88"/>
    <mergeCell ref="Z76:AC76"/>
    <mergeCell ref="AD88:AJ88"/>
    <mergeCell ref="R81:X81"/>
    <mergeCell ref="N81:Q81"/>
    <mergeCell ref="B81:E81"/>
    <mergeCell ref="F74:L74"/>
    <mergeCell ref="B79:E79"/>
    <mergeCell ref="F77:L77"/>
    <mergeCell ref="L84:M84"/>
    <mergeCell ref="F80:L80"/>
    <mergeCell ref="N79:Q79"/>
    <mergeCell ref="B82:E82"/>
    <mergeCell ref="B85:E85"/>
    <mergeCell ref="B84:K84"/>
    <mergeCell ref="B66:E66"/>
    <mergeCell ref="F81:L81"/>
    <mergeCell ref="B78:K78"/>
    <mergeCell ref="F79:L79"/>
    <mergeCell ref="B80:E80"/>
    <mergeCell ref="N76:Q76"/>
    <mergeCell ref="N65:Q65"/>
    <mergeCell ref="N66:Q66"/>
    <mergeCell ref="F65:L65"/>
    <mergeCell ref="N67:Q67"/>
    <mergeCell ref="B67:E67"/>
    <mergeCell ref="F67:L67"/>
    <mergeCell ref="N61:Q61"/>
    <mergeCell ref="B64:E64"/>
    <mergeCell ref="B63:K63"/>
    <mergeCell ref="L63:M63"/>
    <mergeCell ref="B60:E60"/>
    <mergeCell ref="B61:E61"/>
    <mergeCell ref="N64:Q64"/>
    <mergeCell ref="F61:L61"/>
    <mergeCell ref="N62:Q62"/>
    <mergeCell ref="B62:E62"/>
    <mergeCell ref="B28:E28"/>
    <mergeCell ref="B29:E29"/>
    <mergeCell ref="B30:E30"/>
    <mergeCell ref="F30:L30"/>
    <mergeCell ref="N20:Q20"/>
    <mergeCell ref="R18:X18"/>
    <mergeCell ref="N29:Q29"/>
    <mergeCell ref="N22:W22"/>
    <mergeCell ref="X22:Y22"/>
    <mergeCell ref="R23:X23"/>
    <mergeCell ref="R25:X25"/>
    <mergeCell ref="R24:X24"/>
    <mergeCell ref="N23:Q23"/>
    <mergeCell ref="AH49:AK49"/>
    <mergeCell ref="B13:E13"/>
    <mergeCell ref="B14:E14"/>
    <mergeCell ref="B15:E15"/>
    <mergeCell ref="N13:Q13"/>
    <mergeCell ref="N14:Q14"/>
    <mergeCell ref="B18:E18"/>
    <mergeCell ref="F14:L14"/>
    <mergeCell ref="N19:Q19"/>
    <mergeCell ref="B19:E19"/>
    <mergeCell ref="R21:X21"/>
    <mergeCell ref="R20:X20"/>
    <mergeCell ref="R19:X19"/>
    <mergeCell ref="L17:M17"/>
    <mergeCell ref="N17:W17"/>
    <mergeCell ref="X17:Y17"/>
    <mergeCell ref="N21:Q21"/>
    <mergeCell ref="B23:E23"/>
    <mergeCell ref="B24:E24"/>
    <mergeCell ref="B25:E25"/>
    <mergeCell ref="N24:Q24"/>
    <mergeCell ref="N25:Q25"/>
    <mergeCell ref="F23:L23"/>
    <mergeCell ref="F88:L88"/>
    <mergeCell ref="N88:Q88"/>
    <mergeCell ref="R88:X88"/>
    <mergeCell ref="F86:L86"/>
    <mergeCell ref="R79:X79"/>
    <mergeCell ref="X78:Y78"/>
    <mergeCell ref="R87:X87"/>
    <mergeCell ref="R85:X85"/>
    <mergeCell ref="R86:X86"/>
    <mergeCell ref="N85:Q85"/>
    <mergeCell ref="AD75:AJ75"/>
    <mergeCell ref="AD79:AJ79"/>
    <mergeCell ref="AI78:AK78"/>
    <mergeCell ref="R80:X80"/>
    <mergeCell ref="AD80:AJ80"/>
    <mergeCell ref="N78:W78"/>
    <mergeCell ref="Z79:AC79"/>
    <mergeCell ref="Z80:AC80"/>
    <mergeCell ref="N80:Q80"/>
    <mergeCell ref="R77:X77"/>
    <mergeCell ref="AI73:AK73"/>
    <mergeCell ref="Z82:AC82"/>
    <mergeCell ref="AD74:AJ74"/>
    <mergeCell ref="Z74:AC74"/>
    <mergeCell ref="AD81:AJ81"/>
    <mergeCell ref="Z81:AC81"/>
    <mergeCell ref="AD77:AJ77"/>
    <mergeCell ref="Z77:AC77"/>
    <mergeCell ref="AD76:AJ76"/>
    <mergeCell ref="Z78:AH78"/>
    <mergeCell ref="R76:X76"/>
    <mergeCell ref="B74:E74"/>
    <mergeCell ref="B75:E75"/>
    <mergeCell ref="N75:Q75"/>
    <mergeCell ref="F75:L75"/>
    <mergeCell ref="AD71:AJ71"/>
    <mergeCell ref="R72:X72"/>
    <mergeCell ref="R71:X71"/>
    <mergeCell ref="Z72:AC72"/>
    <mergeCell ref="Z73:AH73"/>
    <mergeCell ref="AI68:AK68"/>
    <mergeCell ref="R67:X67"/>
    <mergeCell ref="AD70:AJ70"/>
    <mergeCell ref="Z71:AC71"/>
    <mergeCell ref="AD72:AJ72"/>
    <mergeCell ref="N71:Q71"/>
    <mergeCell ref="Z70:AC70"/>
    <mergeCell ref="N72:Q72"/>
    <mergeCell ref="AD67:AJ67"/>
    <mergeCell ref="N73:W73"/>
    <mergeCell ref="R69:X69"/>
    <mergeCell ref="F70:L70"/>
    <mergeCell ref="R70:X70"/>
    <mergeCell ref="Z67:AC67"/>
    <mergeCell ref="Z75:AC75"/>
    <mergeCell ref="N74:Q74"/>
    <mergeCell ref="F72:L72"/>
    <mergeCell ref="B73:K73"/>
    <mergeCell ref="R74:X74"/>
    <mergeCell ref="R75:X75"/>
    <mergeCell ref="AD69:AJ69"/>
    <mergeCell ref="B68:K68"/>
    <mergeCell ref="L68:M68"/>
    <mergeCell ref="N68:W68"/>
    <mergeCell ref="X68:Y68"/>
    <mergeCell ref="Z68:AH68"/>
    <mergeCell ref="F69:L69"/>
    <mergeCell ref="N69:Q69"/>
    <mergeCell ref="Z69:AC69"/>
    <mergeCell ref="R59:X59"/>
    <mergeCell ref="R66:X66"/>
    <mergeCell ref="R64:X64"/>
    <mergeCell ref="R65:X65"/>
    <mergeCell ref="AD64:AJ64"/>
    <mergeCell ref="Z66:AC66"/>
    <mergeCell ref="Z64:AC64"/>
    <mergeCell ref="Z65:AC65"/>
    <mergeCell ref="AD66:AJ66"/>
    <mergeCell ref="AD65:AJ65"/>
    <mergeCell ref="X58:Y58"/>
    <mergeCell ref="R60:X60"/>
    <mergeCell ref="AD60:AJ60"/>
    <mergeCell ref="F59:L59"/>
    <mergeCell ref="Z59:AC59"/>
    <mergeCell ref="Z60:AC60"/>
    <mergeCell ref="N59:Q59"/>
    <mergeCell ref="N60:Q60"/>
    <mergeCell ref="AD59:AJ59"/>
    <mergeCell ref="F60:L60"/>
    <mergeCell ref="AD39:AJ39"/>
    <mergeCell ref="AD41:AJ41"/>
    <mergeCell ref="AD40:AJ40"/>
    <mergeCell ref="Z37:AH37"/>
    <mergeCell ref="AI37:AK37"/>
    <mergeCell ref="Z40:AC40"/>
    <mergeCell ref="Z41:AC41"/>
    <mergeCell ref="AD46:AJ46"/>
    <mergeCell ref="Z46:AC46"/>
    <mergeCell ref="Z54:AC54"/>
    <mergeCell ref="N44:Q44"/>
    <mergeCell ref="N45:Q45"/>
    <mergeCell ref="N46:Q46"/>
    <mergeCell ref="Z53:AH53"/>
    <mergeCell ref="AD47:AJ47"/>
    <mergeCell ref="AI53:AK53"/>
    <mergeCell ref="N54:Q54"/>
    <mergeCell ref="AD35:AJ35"/>
    <mergeCell ref="Z34:AC34"/>
    <mergeCell ref="Z38:AC38"/>
    <mergeCell ref="Z39:AC39"/>
    <mergeCell ref="N36:Q36"/>
    <mergeCell ref="R36:X36"/>
    <mergeCell ref="X37:Y37"/>
    <mergeCell ref="R38:X38"/>
    <mergeCell ref="AD36:AJ36"/>
    <mergeCell ref="AD38:AJ38"/>
    <mergeCell ref="AD29:AJ29"/>
    <mergeCell ref="AD31:AJ31"/>
    <mergeCell ref="AD30:AJ30"/>
    <mergeCell ref="Z31:AC31"/>
    <mergeCell ref="R35:X35"/>
    <mergeCell ref="N34:Q34"/>
    <mergeCell ref="N35:Q35"/>
    <mergeCell ref="Z32:AH32"/>
    <mergeCell ref="AD33:AJ33"/>
    <mergeCell ref="AD34:AJ34"/>
    <mergeCell ref="AD13:AJ13"/>
    <mergeCell ref="AD14:AJ14"/>
    <mergeCell ref="AD16:AJ16"/>
    <mergeCell ref="AD21:AJ21"/>
    <mergeCell ref="AD19:AJ19"/>
    <mergeCell ref="Z17:AH17"/>
    <mergeCell ref="AD20:AJ20"/>
    <mergeCell ref="Z13:AC13"/>
    <mergeCell ref="Z14:AC14"/>
    <mergeCell ref="Z15:AC15"/>
    <mergeCell ref="AD15:AJ15"/>
    <mergeCell ref="Z28:AC28"/>
    <mergeCell ref="Z29:AC29"/>
    <mergeCell ref="Z19:AC19"/>
    <mergeCell ref="Z20:AC20"/>
    <mergeCell ref="Z22:AH22"/>
    <mergeCell ref="Z21:AC21"/>
    <mergeCell ref="Z24:AC24"/>
    <mergeCell ref="AD23:AJ23"/>
    <mergeCell ref="Z25:AC25"/>
    <mergeCell ref="AI17:AK17"/>
    <mergeCell ref="AD18:AJ18"/>
    <mergeCell ref="Z16:AC16"/>
    <mergeCell ref="Z18:AC18"/>
    <mergeCell ref="N18:Q18"/>
    <mergeCell ref="F16:L16"/>
    <mergeCell ref="R13:X13"/>
    <mergeCell ref="F15:L15"/>
    <mergeCell ref="R15:X15"/>
    <mergeCell ref="R14:X14"/>
    <mergeCell ref="R16:X16"/>
    <mergeCell ref="A11:H11"/>
    <mergeCell ref="Q11:R11"/>
    <mergeCell ref="V11:W11"/>
    <mergeCell ref="F13:L13"/>
    <mergeCell ref="N15:Q15"/>
    <mergeCell ref="F9:G9"/>
    <mergeCell ref="S9:T9"/>
    <mergeCell ref="AD9:AK9"/>
    <mergeCell ref="AC8:AE8"/>
    <mergeCell ref="AB9:AC9"/>
    <mergeCell ref="G8:H8"/>
    <mergeCell ref="AF8:AK8"/>
    <mergeCell ref="A52:H52"/>
    <mergeCell ref="Q52:R52"/>
    <mergeCell ref="AD55:AJ55"/>
    <mergeCell ref="R55:X55"/>
    <mergeCell ref="Z55:AC55"/>
    <mergeCell ref="B55:E55"/>
    <mergeCell ref="B53:K53"/>
    <mergeCell ref="L53:M53"/>
    <mergeCell ref="N55:Q55"/>
    <mergeCell ref="N57:Q57"/>
    <mergeCell ref="AD54:AJ54"/>
    <mergeCell ref="B57:E57"/>
    <mergeCell ref="N53:W53"/>
    <mergeCell ref="F54:L54"/>
    <mergeCell ref="Z57:AC57"/>
    <mergeCell ref="AD57:AJ57"/>
    <mergeCell ref="R57:X57"/>
    <mergeCell ref="R56:X56"/>
    <mergeCell ref="R94:X94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R93:X93"/>
    <mergeCell ref="N92:Q92"/>
    <mergeCell ref="B94:E94"/>
    <mergeCell ref="F94:L94"/>
    <mergeCell ref="N94:Q94"/>
    <mergeCell ref="F93:L93"/>
    <mergeCell ref="N93:Q93"/>
    <mergeCell ref="B93:E93"/>
    <mergeCell ref="F92:L92"/>
    <mergeCell ref="B92:E92"/>
    <mergeCell ref="AD45:AJ45"/>
    <mergeCell ref="Z44:AC44"/>
    <mergeCell ref="R92:X92"/>
    <mergeCell ref="B90:K90"/>
    <mergeCell ref="L90:M90"/>
    <mergeCell ref="N90:W90"/>
    <mergeCell ref="X90:Y90"/>
    <mergeCell ref="F91:L91"/>
    <mergeCell ref="R91:X91"/>
    <mergeCell ref="N91:Q91"/>
    <mergeCell ref="B34:E34"/>
    <mergeCell ref="B35:E35"/>
    <mergeCell ref="AI43:AK43"/>
    <mergeCell ref="B47:E47"/>
    <mergeCell ref="N47:Q47"/>
    <mergeCell ref="Z47:AC47"/>
    <mergeCell ref="F44:L44"/>
    <mergeCell ref="F46:L46"/>
    <mergeCell ref="Z43:AH43"/>
    <mergeCell ref="AD44:AJ44"/>
    <mergeCell ref="B33:E33"/>
    <mergeCell ref="F26:L26"/>
    <mergeCell ref="F40:L40"/>
    <mergeCell ref="B40:E40"/>
    <mergeCell ref="L27:M27"/>
    <mergeCell ref="F28:L28"/>
    <mergeCell ref="F29:L29"/>
    <mergeCell ref="F34:L34"/>
    <mergeCell ref="B39:E39"/>
    <mergeCell ref="B37:K3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T8:U8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A50:AK50"/>
    <mergeCell ref="AI12:AK12"/>
    <mergeCell ref="N12:W12"/>
    <mergeCell ref="Z12:AH12"/>
    <mergeCell ref="AI32:AK32"/>
    <mergeCell ref="B31:E31"/>
    <mergeCell ref="N31:Q31"/>
    <mergeCell ref="F21:L21"/>
    <mergeCell ref="B41:E41"/>
    <mergeCell ref="N41:Q41"/>
    <mergeCell ref="E4:O6"/>
    <mergeCell ref="H7:M7"/>
    <mergeCell ref="B9:E9"/>
    <mergeCell ref="P8:S8"/>
    <mergeCell ref="O9:R9"/>
    <mergeCell ref="V52:W52"/>
    <mergeCell ref="L12:M12"/>
    <mergeCell ref="B32:K32"/>
    <mergeCell ref="L32:M32"/>
    <mergeCell ref="N32:W32"/>
    <mergeCell ref="L43:M43"/>
    <mergeCell ref="F41:L41"/>
    <mergeCell ref="B7:G7"/>
    <mergeCell ref="N7:R7"/>
    <mergeCell ref="R31:X31"/>
    <mergeCell ref="X32:Y32"/>
    <mergeCell ref="X12:Y12"/>
    <mergeCell ref="B38:E38"/>
    <mergeCell ref="B36:E36"/>
    <mergeCell ref="S7:X7"/>
    <mergeCell ref="F36:L36"/>
    <mergeCell ref="L37:M37"/>
    <mergeCell ref="AI22:AK22"/>
    <mergeCell ref="Z27:AH27"/>
    <mergeCell ref="AD24:AJ24"/>
    <mergeCell ref="AD26:AJ26"/>
    <mergeCell ref="AD25:AJ25"/>
    <mergeCell ref="Z23:AC23"/>
    <mergeCell ref="Z30:AC30"/>
    <mergeCell ref="AD28:AJ28"/>
    <mergeCell ref="F33:L33"/>
    <mergeCell ref="N33:Q33"/>
    <mergeCell ref="R26:X26"/>
    <mergeCell ref="R30:X30"/>
    <mergeCell ref="R28:X28"/>
    <mergeCell ref="N27:W27"/>
    <mergeCell ref="X27:Y27"/>
    <mergeCell ref="N28:Q28"/>
    <mergeCell ref="N30:Q30"/>
    <mergeCell ref="F31:L31"/>
    <mergeCell ref="R61:X61"/>
    <mergeCell ref="R40:X40"/>
    <mergeCell ref="F57:L57"/>
    <mergeCell ref="B58:K58"/>
    <mergeCell ref="L58:M58"/>
    <mergeCell ref="N58:W58"/>
    <mergeCell ref="N43:W43"/>
    <mergeCell ref="R44:X44"/>
    <mergeCell ref="R45:X45"/>
    <mergeCell ref="F47:L47"/>
    <mergeCell ref="AD61:AJ61"/>
    <mergeCell ref="F35:L35"/>
    <mergeCell ref="R46:X46"/>
    <mergeCell ref="R54:X54"/>
    <mergeCell ref="X53:Y53"/>
    <mergeCell ref="Z56:AC56"/>
    <mergeCell ref="Z61:AC61"/>
    <mergeCell ref="AD56:AJ56"/>
    <mergeCell ref="Z58:AH58"/>
    <mergeCell ref="AI58:AK58"/>
    <mergeCell ref="R62:X62"/>
    <mergeCell ref="Z63:AH63"/>
    <mergeCell ref="Z62:AC62"/>
    <mergeCell ref="N63:W63"/>
    <mergeCell ref="X63:Y63"/>
    <mergeCell ref="AD62:AJ62"/>
    <mergeCell ref="AI63:AK63"/>
    <mergeCell ref="AD82:AJ82"/>
    <mergeCell ref="X84:Y84"/>
    <mergeCell ref="AI84:AK84"/>
    <mergeCell ref="N84:W84"/>
    <mergeCell ref="N82:Q82"/>
    <mergeCell ref="R82:X82"/>
    <mergeCell ref="B16:E16"/>
    <mergeCell ref="N16:Q16"/>
    <mergeCell ref="L22:M22"/>
    <mergeCell ref="B22:K22"/>
    <mergeCell ref="F20:L20"/>
    <mergeCell ref="F18:L18"/>
    <mergeCell ref="F19:L19"/>
    <mergeCell ref="B20:E20"/>
    <mergeCell ref="B21:E21"/>
    <mergeCell ref="B17:K17"/>
    <mergeCell ref="N37:W37"/>
    <mergeCell ref="Z33:AC33"/>
    <mergeCell ref="Z45:AC45"/>
    <mergeCell ref="Z35:AC35"/>
    <mergeCell ref="Z36:AC36"/>
    <mergeCell ref="R29:X29"/>
    <mergeCell ref="R34:X34"/>
    <mergeCell ref="R39:X39"/>
    <mergeCell ref="R33:X33"/>
    <mergeCell ref="R47:X47"/>
    <mergeCell ref="X43:Y43"/>
    <mergeCell ref="N38:Q38"/>
    <mergeCell ref="N39:Q39"/>
    <mergeCell ref="N40:Q40"/>
    <mergeCell ref="R41:X41"/>
    <mergeCell ref="L78:M78"/>
    <mergeCell ref="F66:L66"/>
    <mergeCell ref="B71:E71"/>
    <mergeCell ref="F71:L71"/>
    <mergeCell ref="B65:E65"/>
    <mergeCell ref="B72:E72"/>
    <mergeCell ref="J11:K11"/>
    <mergeCell ref="J52:K52"/>
    <mergeCell ref="F62:L62"/>
    <mergeCell ref="F64:L64"/>
    <mergeCell ref="B76:E76"/>
    <mergeCell ref="B77:E77"/>
    <mergeCell ref="F45:L45"/>
    <mergeCell ref="F38:L38"/>
    <mergeCell ref="F39:L39"/>
    <mergeCell ref="B43:K4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名古屋市総務局</cp:lastModifiedBy>
  <cp:lastPrinted>2023-01-26T08:36:04Z</cp:lastPrinted>
  <dcterms:created xsi:type="dcterms:W3CDTF">2005-09-02T06:02:35Z</dcterms:created>
  <dcterms:modified xsi:type="dcterms:W3CDTF">2024-02-06T06:33:36Z</dcterms:modified>
  <cp:category/>
  <cp:version/>
  <cp:contentType/>
  <cp:contentStatus/>
</cp:coreProperties>
</file>