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19.35.12\介護保険課\03_施設指定係\03_共通\共08事業所・団体・個人\02助成・補助\18サービス継続支援（コロナかかりまし）\かいごネット\令和6年度\令和6年度受付開始\"/>
    </mc:Choice>
  </mc:AlternateContent>
  <bookViews>
    <workbookView xWindow="0" yWindow="0" windowWidth="28800" windowHeight="11460"/>
  </bookViews>
  <sheets>
    <sheet name="個票" sheetId="19" r:id="rId1"/>
    <sheet name="計算用" sheetId="21" state="hidden" r:id="rId2"/>
  </sheets>
  <externalReferences>
    <externalReference r:id="rId3"/>
  </externalReferences>
  <definedNames>
    <definedName name="①">#REF!</definedName>
    <definedName name="②">#REF!</definedName>
    <definedName name="③">#REF!</definedName>
    <definedName name="④">#REF!</definedName>
    <definedName name="⑤">#REF!</definedName>
    <definedName name="⑥">#REF!</definedName>
    <definedName name="⑦">#REF!</definedName>
    <definedName name="_xlnm.Print_Area" localSheetId="0">個票!$A$1:$AM$123</definedName>
    <definedName name="サービス付き高齢者住宅＿定員29人以下">#REF!</definedName>
    <definedName name="サービス付き高齢者住宅＿定員29人以下＿その他">#REF!</definedName>
    <definedName name="サービス付き高齢者住宅＿定員30人以上">#REF!</definedName>
    <definedName name="サービス付き高齢者住宅＿定員30人以上＿その他">#REF!</definedName>
    <definedName name="介護医療院">#REF!</definedName>
    <definedName name="介護医療院＿その他">#REF!</definedName>
    <definedName name="介護予防ケアマネジメント">#REF!</definedName>
    <definedName name="介護予防ケアマネジメント＿その他">#REF!</definedName>
    <definedName name="介護療養型医療施設">#REF!</definedName>
    <definedName name="介護療養型医療施設＿その他">#REF!</definedName>
    <definedName name="介護老人福祉施設">#REF!</definedName>
    <definedName name="介護老人福祉施設＿その他">#REF!</definedName>
    <definedName name="介護老人保健施設">#REF!</definedName>
    <definedName name="介護老人保健施設＿その他">#REF!</definedName>
    <definedName name="看護小規模多機能型居宅介護">#REF!</definedName>
    <definedName name="看護小規模多機能型居宅介護＿その他">#REF!</definedName>
    <definedName name="居宅介護支援">#REF!</definedName>
    <definedName name="居宅介護支援＿その他">#REF!</definedName>
    <definedName name="居宅療養管理指導">#REF!</definedName>
    <definedName name="居宅療養管理指導＿その他">#REF!</definedName>
    <definedName name="軽費老人ホーム＿定員29人以下">#REF!</definedName>
    <definedName name="軽費老人ホーム＿定員29人以下＿その他">#REF!</definedName>
    <definedName name="軽費老人ホーム＿定員30人以上">#REF!</definedName>
    <definedName name="軽費老人ホーム＿定員30人以上＿その他">#REF!</definedName>
    <definedName name="小規模多機能型居宅介護">#REF!</definedName>
    <definedName name="小規模多機能型居宅介護＿その他">#REF!</definedName>
    <definedName name="短期入所生活介護">#REF!</definedName>
    <definedName name="短期入所生活介護＿その他">#REF!</definedName>
    <definedName name="短期入所療養介護">#REF!</definedName>
    <definedName name="短期入所療養介護＿その他">#REF!</definedName>
    <definedName name="地域密着型介護老人福祉施設">#REF!</definedName>
    <definedName name="地域密着型介護老人福祉施設＿その他">#REF!</definedName>
    <definedName name="地域密着型通所介護">#REF!</definedName>
    <definedName name="地域密着型通所介護＿その他">#REF!</definedName>
    <definedName name="通所リハビリテーション＿大規模型＿Ⅰ">#REF!</definedName>
    <definedName name="通所リハビリテーション＿大規模型＿Ⅰ＿その他">#REF!</definedName>
    <definedName name="通所リハビリテーション＿大規模型＿Ⅱ">#REF!</definedName>
    <definedName name="通所リハビリテーション＿大規模型＿Ⅱ＿その他">#REF!</definedName>
    <definedName name="通所リハビリテーション＿通常規模">#REF!</definedName>
    <definedName name="通所リハビリテーション＿通常規模＿その他">#REF!</definedName>
    <definedName name="通所介護＿大規模型＿Ⅰ">#REF!</definedName>
    <definedName name="通所介護＿大規模型＿Ⅰ＿その他">#REF!</definedName>
    <definedName name="通所介護＿大規模型＿Ⅱ">#REF!</definedName>
    <definedName name="通所介護＿大規模型＿Ⅱ＿その他">#REF!</definedName>
    <definedName name="通所介護＿通常規模">#REF!</definedName>
    <definedName name="通所介護＿通常規模＿その他">#REF!</definedName>
    <definedName name="通所型サービス">#REF!</definedName>
    <definedName name="通所型サービス＿その他">#REF!</definedName>
    <definedName name="定期巡回・随時対応型訪問介護看護">#REF!</definedName>
    <definedName name="定期巡回・随時対応型訪問介護看護＿その他">#REF!</definedName>
    <definedName name="認知症対応型共同生活介護">#REF!</definedName>
    <definedName name="認知症対応型共同生活介護＿その他">#REF!</definedName>
    <definedName name="認知症対応型通所介護">#REF!</definedName>
    <definedName name="認知症対応型通所介護＿その他">#REF!</definedName>
    <definedName name="福祉用具貸与＿その他">#REF!</definedName>
    <definedName name="訪問リハビリテーション">#REF!</definedName>
    <definedName name="訪問リハビリテーション＿その他">#REF!</definedName>
    <definedName name="訪問介護">#REF!</definedName>
    <definedName name="訪問介護＿その他">#REF!</definedName>
    <definedName name="訪問看護">#REF!</definedName>
    <definedName name="訪問看護＿その他">#REF!</definedName>
    <definedName name="訪問型サービス">#REF!</definedName>
    <definedName name="訪問型サービス＿その他">#REF!</definedName>
    <definedName name="訪問入浴介護">#REF!</definedName>
    <definedName name="訪問入浴介護＿その他">#REF!</definedName>
    <definedName name="夜間対応型訪問介護">#REF!</definedName>
    <definedName name="夜間対応型訪問介護＿その他">#REF!</definedName>
    <definedName name="有料老人ホーム＿定員29人以下">#REF!</definedName>
    <definedName name="有料老人ホーム＿定員29人以下＿その他">#REF!</definedName>
    <definedName name="有料老人ホーム＿定員30人以上">#REF!</definedName>
    <definedName name="有料老人ホーム＿定員30人以上＿その他">#REF!</definedName>
    <definedName name="養護老人ホーム＿定員29人以下">#REF!</definedName>
    <definedName name="養護老人ホーム＿定員29人以下＿その他">#REF!</definedName>
    <definedName name="養護老人ホーム＿定員30人以上">#REF!</definedName>
    <definedName name="養護老人ホーム＿定員30人以上＿その他">#REF!</definedName>
  </definedNames>
  <calcPr calcId="162913"/>
</workbook>
</file>

<file path=xl/calcChain.xml><?xml version="1.0" encoding="utf-8"?>
<calcChain xmlns="http://schemas.openxmlformats.org/spreadsheetml/2006/main">
  <c r="J101" i="19" l="1"/>
  <c r="J94" i="19" l="1"/>
  <c r="J82" i="19"/>
  <c r="B39" i="21" l="1"/>
  <c r="D23" i="21" l="1"/>
  <c r="D36" i="21"/>
  <c r="D35" i="21"/>
  <c r="D34" i="21"/>
  <c r="D33" i="21"/>
  <c r="D32" i="21"/>
  <c r="D31" i="21"/>
  <c r="D30" i="21"/>
  <c r="D29" i="21"/>
  <c r="D28" i="21"/>
  <c r="D27" i="21"/>
  <c r="D26" i="21"/>
  <c r="D25" i="21"/>
  <c r="D24" i="21"/>
  <c r="D11" i="21"/>
  <c r="D10" i="21"/>
  <c r="G39" i="21" l="1"/>
  <c r="H39" i="21" s="1"/>
  <c r="C12" i="21" l="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alcChain>
</file>

<file path=xl/sharedStrings.xml><?xml version="1.0" encoding="utf-8"?>
<sst xmlns="http://schemas.openxmlformats.org/spreadsheetml/2006/main" count="313" uniqueCount="227">
  <si>
    <t>フリガナ</t>
    <phoneticPr fontId="2"/>
  </si>
  <si>
    <t>（郵便番号</t>
    <rPh sb="1" eb="3">
      <t>ユウビン</t>
    </rPh>
    <rPh sb="3" eb="5">
      <t>バンゴウ</t>
    </rPh>
    <phoneticPr fontId="2"/>
  </si>
  <si>
    <t>‐</t>
    <phoneticPr fontId="2"/>
  </si>
  <si>
    <t>）</t>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</si>
  <si>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</si>
  <si>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</si>
  <si>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</si>
  <si>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</si>
  <si>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</si>
  <si>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</si>
  <si>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</si>
  <si>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</si>
  <si>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</si>
  <si>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</si>
  <si>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</si>
  <si>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</si>
  <si>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</si>
  <si>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</si>
  <si>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</si>
  <si>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</si>
  <si>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</si>
  <si>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2"/>
  </si>
  <si>
    <t>事業所・施設の名称</t>
    <rPh sb="0" eb="3">
      <t>ジギョウショ</t>
    </rPh>
    <rPh sb="4" eb="6">
      <t>シセツ</t>
    </rPh>
    <rPh sb="7" eb="9">
      <t>メイショウ</t>
    </rPh>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</si>
  <si>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</si>
  <si>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</si>
  <si>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</si>
  <si>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</si>
  <si>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事業区分</t>
    <rPh sb="0" eb="2">
      <t>ジギョウ</t>
    </rPh>
    <rPh sb="2" eb="4">
      <t>クブン</t>
    </rPh>
    <phoneticPr fontId="2"/>
  </si>
  <si>
    <t>所要額(円)</t>
    <rPh sb="0" eb="3">
      <t>ショヨウガク</t>
    </rPh>
    <rPh sb="4" eb="5">
      <t>エン</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</si>
  <si>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</si>
  <si>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</si>
  <si>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</si>
  <si>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</si>
  <si>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</si>
  <si>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</si>
  <si>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</si>
  <si>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</si>
  <si>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</si>
  <si>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</si>
  <si>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</si>
  <si>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</si>
  <si>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</si>
  <si>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</si>
  <si>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</si>
  <si>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</si>
  <si>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</si>
  <si>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</si>
  <si>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</si>
  <si>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</si>
  <si>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</si>
  <si>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</si>
  <si>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なし</t>
    <phoneticPr fontId="2"/>
  </si>
  <si>
    <t>あり</t>
    <phoneticPr fontId="2"/>
  </si>
  <si>
    <t>単価１</t>
    <rPh sb="0" eb="2">
      <t>タンカ</t>
    </rPh>
    <phoneticPr fontId="2"/>
  </si>
  <si>
    <t>単価2</t>
    <rPh sb="0" eb="2">
      <t>タンカ</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</si>
  <si>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</si>
  <si>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</si>
  <si>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</si>
  <si>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</si>
  <si>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</si>
  <si>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</si>
  <si>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</si>
  <si>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t>合計（②）</t>
    <rPh sb="0" eb="2">
      <t>ゴウケイ</t>
    </rPh>
    <phoneticPr fontId="2"/>
  </si>
  <si>
    <t>分類</t>
    <rPh sb="0" eb="2">
      <t>ブンルイ</t>
    </rPh>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</si>
  <si>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</si>
  <si>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取組内容</t>
    <rPh sb="0" eb="1">
      <t>ト</t>
    </rPh>
    <rPh sb="1" eb="2">
      <t>ク</t>
    </rPh>
    <rPh sb="2" eb="4">
      <t>ナイヨウ</t>
    </rPh>
    <phoneticPr fontId="2"/>
  </si>
  <si>
    <t>居宅療養管理指導事業所</t>
    <rPh sb="8" eb="11">
      <t>ジギョウショ</t>
    </rPh>
    <phoneticPr fontId="2"/>
  </si>
  <si>
    <t>合計（①）</t>
    <rPh sb="0" eb="2">
      <t>ゴウケイ</t>
    </rPh>
    <phoneticPr fontId="2"/>
  </si>
  <si>
    <t>※本シートは絶対に編集しないこと。</t>
    <rPh sb="1" eb="2">
      <t>ホン</t>
    </rPh>
    <rPh sb="6" eb="8">
      <t>ゼッタイ</t>
    </rPh>
    <rPh sb="9" eb="11">
      <t>ヘンシュウ</t>
    </rPh>
    <phoneticPr fontId="2"/>
  </si>
  <si>
    <t>対象の事業所・施設</t>
    <rPh sb="0" eb="2">
      <t>タイショウ</t>
    </rPh>
    <rPh sb="3" eb="6">
      <t>ジギョウショ</t>
    </rPh>
    <rPh sb="7" eb="9">
      <t>シセツ</t>
    </rPh>
    <phoneticPr fontId="2"/>
  </si>
  <si>
    <t>＊所要額は介護報酬及び他の制度による経費助成（補助）で措置されているものを除いて記入すること。</t>
    <rPh sb="1" eb="3">
      <t>ショヨウ</t>
    </rPh>
    <rPh sb="3" eb="4">
      <t>ガク</t>
    </rPh>
    <rPh sb="37" eb="38">
      <t>ノゾ</t>
    </rPh>
    <rPh sb="40" eb="42">
      <t>キニュウ</t>
    </rPh>
    <phoneticPr fontId="2"/>
  </si>
  <si>
    <t>事業内容の区分</t>
    <rPh sb="0" eb="2">
      <t>ジギョウ</t>
    </rPh>
    <rPh sb="2" eb="4">
      <t>ナイヨウ</t>
    </rPh>
    <rPh sb="5" eb="7">
      <t>クブン</t>
    </rPh>
    <phoneticPr fontId="2"/>
  </si>
  <si>
    <t>(添付）個票</t>
    <rPh sb="1" eb="3">
      <t>テンプ</t>
    </rPh>
    <rPh sb="4" eb="6">
      <t>コヒョウ</t>
    </rPh>
    <phoneticPr fontId="2"/>
  </si>
  <si>
    <t>電話番号</t>
    <rPh sb="0" eb="2">
      <t>デンワ</t>
    </rPh>
    <rPh sb="2" eb="4">
      <t>バンゴウ</t>
    </rPh>
    <phoneticPr fontId="2"/>
  </si>
  <si>
    <t>担当者</t>
    <rPh sb="0" eb="3">
      <t>タントウシャ</t>
    </rPh>
    <phoneticPr fontId="2"/>
  </si>
  <si>
    <t>氏名</t>
    <rPh sb="0" eb="2">
      <t>シメイ</t>
    </rPh>
    <phoneticPr fontId="2"/>
  </si>
  <si>
    <t>メールアドレス</t>
    <phoneticPr fontId="2"/>
  </si>
  <si>
    <t>緊急雇用に係る費用</t>
    <rPh sb="0" eb="4">
      <t>キンキュウコヨウ</t>
    </rPh>
    <rPh sb="5" eb="6">
      <t>カカ</t>
    </rPh>
    <rPh sb="7" eb="9">
      <t>ヒヨウ</t>
    </rPh>
    <phoneticPr fontId="17"/>
  </si>
  <si>
    <t>感染職員の代替。時給1,000円＊8時間＊14日。社会保険等を含む。</t>
    <rPh sb="0" eb="2">
      <t>カンセン</t>
    </rPh>
    <rPh sb="2" eb="4">
      <t>ショクイン</t>
    </rPh>
    <rPh sb="5" eb="7">
      <t>ダイタイ</t>
    </rPh>
    <rPh sb="8" eb="10">
      <t>ジキュウ</t>
    </rPh>
    <rPh sb="15" eb="16">
      <t>エン</t>
    </rPh>
    <rPh sb="18" eb="20">
      <t>ジカン</t>
    </rPh>
    <rPh sb="23" eb="24">
      <t>ニチ</t>
    </rPh>
    <rPh sb="25" eb="29">
      <t>シャカイホケン</t>
    </rPh>
    <rPh sb="29" eb="30">
      <t>トウ</t>
    </rPh>
    <rPh sb="31" eb="32">
      <t>フク</t>
    </rPh>
    <phoneticPr fontId="17"/>
  </si>
  <si>
    <t>割増賃金・手当</t>
    <rPh sb="0" eb="2">
      <t>ワリマシ</t>
    </rPh>
    <rPh sb="2" eb="4">
      <t>チンギン</t>
    </rPh>
    <rPh sb="5" eb="7">
      <t>テアテ</t>
    </rPh>
    <phoneticPr fontId="17"/>
  </si>
  <si>
    <t>感染利用者発生への対応。職員３名、計60時間分の時間外手当。</t>
    <rPh sb="0" eb="5">
      <t>カンセンリヨウシャ</t>
    </rPh>
    <rPh sb="5" eb="7">
      <t>ハッセイ</t>
    </rPh>
    <rPh sb="9" eb="11">
      <t>タイオウ</t>
    </rPh>
    <rPh sb="12" eb="14">
      <t>ショクイン</t>
    </rPh>
    <rPh sb="15" eb="16">
      <t>メイ</t>
    </rPh>
    <rPh sb="17" eb="18">
      <t>ケイ</t>
    </rPh>
    <rPh sb="20" eb="23">
      <t>ジカンブン</t>
    </rPh>
    <rPh sb="24" eb="27">
      <t>ジカンガイ</t>
    </rPh>
    <rPh sb="27" eb="29">
      <t>テアテ</t>
    </rPh>
    <phoneticPr fontId="17"/>
  </si>
  <si>
    <t>職業紹介料</t>
    <rPh sb="0" eb="2">
      <t>ショクギョウ</t>
    </rPh>
    <rPh sb="2" eb="4">
      <t>ショウカイ</t>
    </rPh>
    <rPh sb="4" eb="5">
      <t>リョウ</t>
    </rPh>
    <phoneticPr fontId="17"/>
  </si>
  <si>
    <t>感染職員の代替を雇用する際に要した費用。☆☆人材紹介（株）へ支払い。</t>
    <rPh sb="0" eb="4">
      <t>カンセンショクイン</t>
    </rPh>
    <rPh sb="5" eb="7">
      <t>ダイタイ</t>
    </rPh>
    <rPh sb="8" eb="10">
      <t>コヨウ</t>
    </rPh>
    <rPh sb="12" eb="13">
      <t>サイ</t>
    </rPh>
    <rPh sb="14" eb="15">
      <t>ヨウ</t>
    </rPh>
    <rPh sb="17" eb="19">
      <t>ヒヨウ</t>
    </rPh>
    <rPh sb="22" eb="24">
      <t>ジンザイ</t>
    </rPh>
    <rPh sb="24" eb="26">
      <t>ショウカイ</t>
    </rPh>
    <rPh sb="27" eb="28">
      <t>カブ</t>
    </rPh>
    <rPh sb="30" eb="32">
      <t>シハラ</t>
    </rPh>
    <phoneticPr fontId="17"/>
  </si>
  <si>
    <t>損害賠償保険の加入費用</t>
    <rPh sb="0" eb="6">
      <t>ソンガイバイショウホケン</t>
    </rPh>
    <rPh sb="7" eb="9">
      <t>カニュウ</t>
    </rPh>
    <rPh sb="9" eb="11">
      <t>ヒヨウ</t>
    </rPh>
    <phoneticPr fontId="17"/>
  </si>
  <si>
    <t>●●損害保険（株）と加入契約。</t>
    <rPh sb="2" eb="4">
      <t>ソンガイ</t>
    </rPh>
    <rPh sb="4" eb="6">
      <t>ホケン</t>
    </rPh>
    <rPh sb="7" eb="8">
      <t>カブ</t>
    </rPh>
    <rPh sb="10" eb="12">
      <t>カニュウ</t>
    </rPh>
    <rPh sb="12" eb="14">
      <t>ケイヤク</t>
    </rPh>
    <phoneticPr fontId="17"/>
  </si>
  <si>
    <t>帰宅困難職員の宿泊費</t>
    <rPh sb="0" eb="6">
      <t>キタクコンナンショクイン</t>
    </rPh>
    <rPh sb="7" eb="10">
      <t>シュクハクヒ</t>
    </rPh>
    <phoneticPr fontId="17"/>
  </si>
  <si>
    <t>連携機関との連携に係る旅費</t>
    <rPh sb="0" eb="4">
      <t>レンケイキカン</t>
    </rPh>
    <rPh sb="6" eb="8">
      <t>レンケイ</t>
    </rPh>
    <rPh sb="9" eb="10">
      <t>カカ</t>
    </rPh>
    <rPh sb="11" eb="13">
      <t>リョヒ</t>
    </rPh>
    <phoneticPr fontId="17"/>
  </si>
  <si>
    <t>自費検査費用（要件有）</t>
    <rPh sb="0" eb="6">
      <t>ジヒケンサヒヨウ</t>
    </rPh>
    <rPh sb="7" eb="9">
      <t>ヨウケン</t>
    </rPh>
    <rPh sb="9" eb="10">
      <t>アリ</t>
    </rPh>
    <phoneticPr fontId="17"/>
  </si>
  <si>
    <t>感染症廃棄物の処理費用</t>
    <rPh sb="0" eb="3">
      <t>カンセンショウ</t>
    </rPh>
    <rPh sb="3" eb="6">
      <t>ハイキブツ</t>
    </rPh>
    <rPh sb="7" eb="11">
      <t>ショリヒヨウ</t>
    </rPh>
    <phoneticPr fontId="17"/>
  </si>
  <si>
    <t>陽性者に接する際に使用の防護服等の廃棄料</t>
    <rPh sb="0" eb="3">
      <t>ヨウセイシャ</t>
    </rPh>
    <rPh sb="4" eb="5">
      <t>セッ</t>
    </rPh>
    <rPh sb="7" eb="8">
      <t>サイ</t>
    </rPh>
    <rPh sb="9" eb="11">
      <t>シヨウ</t>
    </rPh>
    <rPh sb="12" eb="15">
      <t>ボウゴフク</t>
    </rPh>
    <rPh sb="15" eb="16">
      <t>トウ</t>
    </rPh>
    <rPh sb="17" eb="19">
      <t>ハイキ</t>
    </rPh>
    <rPh sb="19" eb="20">
      <t>リョウ</t>
    </rPh>
    <phoneticPr fontId="17"/>
  </si>
  <si>
    <t>緊急購入のマスク（50枚＊5箱）、防護服100着、手指消毒液10本</t>
    <rPh sb="0" eb="2">
      <t>キンキュウ</t>
    </rPh>
    <rPh sb="2" eb="4">
      <t>コウニュウ</t>
    </rPh>
    <rPh sb="11" eb="12">
      <t>マイ</t>
    </rPh>
    <rPh sb="14" eb="15">
      <t>ハコ</t>
    </rPh>
    <rPh sb="17" eb="20">
      <t>ボウゴフク</t>
    </rPh>
    <rPh sb="23" eb="24">
      <t>チャク</t>
    </rPh>
    <rPh sb="25" eb="27">
      <t>テユビ</t>
    </rPh>
    <rPh sb="27" eb="29">
      <t>ショウドク</t>
    </rPh>
    <rPh sb="29" eb="30">
      <t>エキ</t>
    </rPh>
    <rPh sb="32" eb="33">
      <t>ホン</t>
    </rPh>
    <phoneticPr fontId="17"/>
  </si>
  <si>
    <t>代替場所の確保費用（使用料）</t>
    <rPh sb="0" eb="4">
      <t>ダイタイバショ</t>
    </rPh>
    <rPh sb="5" eb="9">
      <t>カクホヒヨウ</t>
    </rPh>
    <rPh sb="10" eb="13">
      <t>シヨウリョウ</t>
    </rPh>
    <phoneticPr fontId="17"/>
  </si>
  <si>
    <t>○○公民館２階研修室の会場使用料。</t>
    <phoneticPr fontId="17"/>
  </si>
  <si>
    <t>代替サービス実施にあたっての、□□ヘルパーステーションから派遣指導（11/20）</t>
    <rPh sb="0" eb="2">
      <t>ダイタイ</t>
    </rPh>
    <rPh sb="6" eb="8">
      <t>ジッシ</t>
    </rPh>
    <rPh sb="29" eb="31">
      <t>ハケン</t>
    </rPh>
    <rPh sb="31" eb="33">
      <t>シドウ</t>
    </rPh>
    <phoneticPr fontId="17"/>
  </si>
  <si>
    <t>代替場所や利用者宅への旅費</t>
    <rPh sb="0" eb="4">
      <t>ダイタイバショ</t>
    </rPh>
    <rPh sb="5" eb="8">
      <t>リヨウシャ</t>
    </rPh>
    <rPh sb="8" eb="9">
      <t>タク</t>
    </rPh>
    <rPh sb="11" eb="13">
      <t>リョヒ</t>
    </rPh>
    <phoneticPr fontId="17"/>
  </si>
  <si>
    <t>代替サービス要員の通勤旅費、代替サービス場所と利用者宅との送迎に係る燃料費。</t>
    <rPh sb="0" eb="2">
      <t>ダイタイ</t>
    </rPh>
    <rPh sb="6" eb="8">
      <t>ヨウイン</t>
    </rPh>
    <rPh sb="9" eb="11">
      <t>ツウキン</t>
    </rPh>
    <rPh sb="11" eb="13">
      <t>リョヒ</t>
    </rPh>
    <rPh sb="14" eb="16">
      <t>ダイタイ</t>
    </rPh>
    <rPh sb="20" eb="22">
      <t>バショ</t>
    </rPh>
    <rPh sb="23" eb="26">
      <t>リヨウシャ</t>
    </rPh>
    <rPh sb="26" eb="27">
      <t>タク</t>
    </rPh>
    <rPh sb="29" eb="31">
      <t>ソウゲイ</t>
    </rPh>
    <rPh sb="32" eb="33">
      <t>カカ</t>
    </rPh>
    <rPh sb="34" eb="37">
      <t>ネンリョウヒ</t>
    </rPh>
    <phoneticPr fontId="17"/>
  </si>
  <si>
    <t>訪問サービスの提供に必要な車や自転車のリース費用</t>
    <rPh sb="0" eb="2">
      <t>ホウモン</t>
    </rPh>
    <rPh sb="7" eb="9">
      <t>テイキョウ</t>
    </rPh>
    <rPh sb="10" eb="12">
      <t>ヒツヨウ</t>
    </rPh>
    <rPh sb="13" eb="14">
      <t>クルマ</t>
    </rPh>
    <rPh sb="15" eb="18">
      <t>ジテンシャ</t>
    </rPh>
    <rPh sb="22" eb="24">
      <t>ヒヨウ</t>
    </rPh>
    <phoneticPr fontId="17"/>
  </si>
  <si>
    <t>代替サービス実施場所に通所できない利用者（３名）の居宅訪問による相談援助のための自動車リース。（11/22～11/27。２台。述べ10日間分）</t>
    <rPh sb="0" eb="2">
      <t>ダイタイ</t>
    </rPh>
    <rPh sb="6" eb="8">
      <t>ジッシ</t>
    </rPh>
    <rPh sb="8" eb="10">
      <t>バショ</t>
    </rPh>
    <rPh sb="11" eb="13">
      <t>ツウショ</t>
    </rPh>
    <rPh sb="17" eb="20">
      <t>リヨウシャ</t>
    </rPh>
    <rPh sb="22" eb="23">
      <t>メイ</t>
    </rPh>
    <rPh sb="25" eb="27">
      <t>キョタク</t>
    </rPh>
    <rPh sb="27" eb="29">
      <t>ホウモン</t>
    </rPh>
    <rPh sb="32" eb="36">
      <t>ソウダンエンジョ</t>
    </rPh>
    <rPh sb="40" eb="43">
      <t>ジドウシャ</t>
    </rPh>
    <phoneticPr fontId="17"/>
  </si>
  <si>
    <t>通所できない利用者の安否確認のためのタブレットのリース費用（通信費用は除く）</t>
    <rPh sb="0" eb="2">
      <t>ツウショ</t>
    </rPh>
    <rPh sb="6" eb="9">
      <t>リヨウシャ</t>
    </rPh>
    <rPh sb="10" eb="14">
      <t>アンピカクニン</t>
    </rPh>
    <rPh sb="27" eb="29">
      <t>ヒヨウ</t>
    </rPh>
    <rPh sb="30" eb="34">
      <t>ツウシンヒヨウ</t>
    </rPh>
    <rPh sb="35" eb="36">
      <t>ノゾ</t>
    </rPh>
    <phoneticPr fontId="17"/>
  </si>
  <si>
    <t>利用者３名の安否確認のためのタブレット３台リース料。（1,500円/月＊３台＊２か月）</t>
    <rPh sb="0" eb="3">
      <t>リヨウシャ</t>
    </rPh>
    <rPh sb="4" eb="5">
      <t>メイ</t>
    </rPh>
    <rPh sb="6" eb="10">
      <t>アンピカクニン</t>
    </rPh>
    <rPh sb="20" eb="21">
      <t>ダイ</t>
    </rPh>
    <rPh sb="24" eb="25">
      <t>リョウ</t>
    </rPh>
    <rPh sb="32" eb="33">
      <t>エン</t>
    </rPh>
    <rPh sb="34" eb="35">
      <t>ツキ</t>
    </rPh>
    <rPh sb="37" eb="38">
      <t>ダイ</t>
    </rPh>
    <rPh sb="41" eb="42">
      <t>ゲツ</t>
    </rPh>
    <phoneticPr fontId="17"/>
  </si>
  <si>
    <t>居宅でサービスを提供する通所系サービス事業所　→ ２を記載</t>
    <rPh sb="0" eb="2">
      <t>キョタク</t>
    </rPh>
    <rPh sb="8" eb="10">
      <t>テイキョウ</t>
    </rPh>
    <rPh sb="12" eb="14">
      <t>ツウショ</t>
    </rPh>
    <rPh sb="14" eb="15">
      <t>ケイ</t>
    </rPh>
    <rPh sb="19" eb="22">
      <t>ジギョウショ</t>
    </rPh>
    <phoneticPr fontId="2"/>
  </si>
  <si>
    <t>感染者が発生した事業所等の利用者の受け入れや応援職員の派遣を行う事業所等　→ ３を記載</t>
    <rPh sb="0" eb="3">
      <t>カンセンシャ</t>
    </rPh>
    <rPh sb="4" eb="6">
      <t>ハッセイ</t>
    </rPh>
    <rPh sb="8" eb="10">
      <t>ジギョウ</t>
    </rPh>
    <rPh sb="10" eb="11">
      <t>ショ</t>
    </rPh>
    <rPh sb="11" eb="12">
      <t>ナド</t>
    </rPh>
    <rPh sb="13" eb="16">
      <t>リヨウシャ</t>
    </rPh>
    <rPh sb="17" eb="18">
      <t>ウ</t>
    </rPh>
    <rPh sb="19" eb="20">
      <t>イ</t>
    </rPh>
    <rPh sb="22" eb="24">
      <t>オウエン</t>
    </rPh>
    <rPh sb="24" eb="26">
      <t>ショクイン</t>
    </rPh>
    <rPh sb="27" eb="29">
      <t>ハケン</t>
    </rPh>
    <rPh sb="30" eb="31">
      <t>オコナ</t>
    </rPh>
    <rPh sb="32" eb="35">
      <t>ジギョウショ</t>
    </rPh>
    <rPh sb="35" eb="36">
      <t>ナド</t>
    </rPh>
    <rPh sb="41" eb="43">
      <t>キサイ</t>
    </rPh>
    <phoneticPr fontId="2"/>
  </si>
  <si>
    <t>通所介護（通常規模）</t>
    <rPh sb="0" eb="2">
      <t>ツウショ</t>
    </rPh>
    <rPh sb="2" eb="4">
      <t>カイゴ</t>
    </rPh>
    <rPh sb="5" eb="7">
      <t>ツウジョウ</t>
    </rPh>
    <rPh sb="7" eb="9">
      <t>キボ</t>
    </rPh>
    <phoneticPr fontId="2"/>
  </si>
  <si>
    <t>通所介護（大規模Ⅰ）</t>
    <rPh sb="0" eb="2">
      <t>ツウショ</t>
    </rPh>
    <rPh sb="2" eb="4">
      <t>カイゴ</t>
    </rPh>
    <rPh sb="5" eb="8">
      <t>ダイキボ</t>
    </rPh>
    <phoneticPr fontId="2"/>
  </si>
  <si>
    <t>通所介護（大規模Ⅱ）</t>
    <rPh sb="0" eb="2">
      <t>ツウショ</t>
    </rPh>
    <rPh sb="2" eb="4">
      <t>カイゴ</t>
    </rPh>
    <rPh sb="5" eb="8">
      <t>ダイキボ</t>
    </rPh>
    <phoneticPr fontId="2"/>
  </si>
  <si>
    <t>地域密着型通所介護（療養通所介護含む）</t>
    <rPh sb="0" eb="2">
      <t>チイキ</t>
    </rPh>
    <rPh sb="2" eb="4">
      <t>ミッチャク</t>
    </rPh>
    <rPh sb="4" eb="5">
      <t>ガタ</t>
    </rPh>
    <rPh sb="5" eb="7">
      <t>ツウショ</t>
    </rPh>
    <rPh sb="7" eb="9">
      <t>カイゴ</t>
    </rPh>
    <rPh sb="10" eb="12">
      <t>リョウヨウ</t>
    </rPh>
    <rPh sb="12" eb="14">
      <t>ツウショ</t>
    </rPh>
    <rPh sb="14" eb="16">
      <t>カイゴ</t>
    </rPh>
    <rPh sb="16" eb="17">
      <t>フク</t>
    </rPh>
    <phoneticPr fontId="2"/>
  </si>
  <si>
    <t>認知症対応型通所介護</t>
    <rPh sb="0" eb="3">
      <t>ニンチショウ</t>
    </rPh>
    <rPh sb="3" eb="5">
      <t>タイオウ</t>
    </rPh>
    <rPh sb="5" eb="6">
      <t>ガタ</t>
    </rPh>
    <rPh sb="6" eb="8">
      <t>ツウショ</t>
    </rPh>
    <rPh sb="8" eb="10">
      <t>カイゴ</t>
    </rPh>
    <phoneticPr fontId="2"/>
  </si>
  <si>
    <t>通所リハビリテーション（通常規模）</t>
    <rPh sb="0" eb="2">
      <t>ツウショ</t>
    </rPh>
    <rPh sb="12" eb="14">
      <t>ツウジョウ</t>
    </rPh>
    <rPh sb="14" eb="16">
      <t>キボ</t>
    </rPh>
    <phoneticPr fontId="2"/>
  </si>
  <si>
    <t>通所リハビリテーション（大規模Ⅰ）</t>
    <rPh sb="0" eb="2">
      <t>ツウショ</t>
    </rPh>
    <rPh sb="12" eb="15">
      <t>ダイキボ</t>
    </rPh>
    <phoneticPr fontId="2"/>
  </si>
  <si>
    <t>通所リハビリテーション（大規模Ⅱ）</t>
    <rPh sb="0" eb="2">
      <t>ツウショ</t>
    </rPh>
    <rPh sb="12" eb="15">
      <t>ダイキボ</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</si>
  <si>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</si>
  <si>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</si>
  <si>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訪問介護</t>
    <rPh sb="0" eb="2">
      <t>ホウモン</t>
    </rPh>
    <rPh sb="2" eb="4">
      <t>カイゴ</t>
    </rPh>
    <phoneticPr fontId="2"/>
  </si>
  <si>
    <t>訪問入浴介護</t>
    <rPh sb="0" eb="2">
      <t>ホウモン</t>
    </rPh>
    <rPh sb="2" eb="4">
      <t>ニュウヨク</t>
    </rPh>
    <rPh sb="4" eb="6">
      <t>カイゴ</t>
    </rPh>
    <phoneticPr fontId="2"/>
  </si>
  <si>
    <t>訪問リハビリテーション</t>
    <rPh sb="0" eb="2">
      <t>ホウモン</t>
    </rPh>
    <phoneticPr fontId="2"/>
  </si>
  <si>
    <t>定期巡回・随時対応型訪問看護</t>
    <rPh sb="0" eb="2">
      <t>テイキ</t>
    </rPh>
    <rPh sb="2" eb="4">
      <t>ジュンカイ</t>
    </rPh>
    <rPh sb="5" eb="7">
      <t>ズイジ</t>
    </rPh>
    <rPh sb="7" eb="9">
      <t>タイオウ</t>
    </rPh>
    <rPh sb="9" eb="10">
      <t>ガタ</t>
    </rPh>
    <rPh sb="10" eb="12">
      <t>ホウモン</t>
    </rPh>
    <rPh sb="12" eb="14">
      <t>カンゴ</t>
    </rPh>
    <phoneticPr fontId="2"/>
  </si>
  <si>
    <t>夜間対応型訪問介護</t>
    <rPh sb="0" eb="2">
      <t>ヤカン</t>
    </rPh>
    <rPh sb="2" eb="4">
      <t>タイオウ</t>
    </rPh>
    <rPh sb="4" eb="5">
      <t>ガタ</t>
    </rPh>
    <rPh sb="5" eb="7">
      <t>ホウモン</t>
    </rPh>
    <rPh sb="7" eb="9">
      <t>カイゴ</t>
    </rPh>
    <phoneticPr fontId="2"/>
  </si>
  <si>
    <t>居宅介護支援</t>
    <rPh sb="0" eb="2">
      <t>キョタク</t>
    </rPh>
    <rPh sb="2" eb="4">
      <t>カイゴ</t>
    </rPh>
    <rPh sb="4" eb="6">
      <t>シエン</t>
    </rPh>
    <phoneticPr fontId="2"/>
  </si>
  <si>
    <t>福祉用具貸与</t>
    <rPh sb="0" eb="2">
      <t>フクシ</t>
    </rPh>
    <rPh sb="2" eb="4">
      <t>ヨウグ</t>
    </rPh>
    <rPh sb="4" eb="6">
      <t>タイヨ</t>
    </rPh>
    <phoneticPr fontId="2"/>
  </si>
  <si>
    <t>居宅療養管理指導</t>
    <rPh sb="0" eb="2">
      <t>キョタク</t>
    </rPh>
    <rPh sb="2" eb="4">
      <t>リョウヨウ</t>
    </rPh>
    <rPh sb="4" eb="6">
      <t>カンリ</t>
    </rPh>
    <rPh sb="6" eb="8">
      <t>シドウ</t>
    </rPh>
    <phoneticPr fontId="2"/>
  </si>
  <si>
    <t>小規模多機能型居宅介護</t>
    <rPh sb="0" eb="3">
      <t>ショウキボ</t>
    </rPh>
    <rPh sb="3" eb="6">
      <t>タキノウ</t>
    </rPh>
    <rPh sb="6" eb="7">
      <t>ガタ</t>
    </rPh>
    <rPh sb="7" eb="9">
      <t>キョタク</t>
    </rPh>
    <rPh sb="9" eb="11">
      <t>カイゴ</t>
    </rPh>
    <phoneticPr fontId="2"/>
  </si>
  <si>
    <t>看護小規模多機能型居宅介護</t>
    <rPh sb="0" eb="2">
      <t>カンゴ</t>
    </rPh>
    <rPh sb="2" eb="5">
      <t>ショウキボ</t>
    </rPh>
    <rPh sb="5" eb="8">
      <t>タキノウ</t>
    </rPh>
    <rPh sb="8" eb="9">
      <t>ガタ</t>
    </rPh>
    <rPh sb="9" eb="11">
      <t>キョタク</t>
    </rPh>
    <rPh sb="11" eb="13">
      <t>カイゴ</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</si>
  <si>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</si>
  <si>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養護老人ホーム（定員30人以上）</t>
    <rPh sb="0" eb="2">
      <t>ヨウゴ</t>
    </rPh>
    <rPh sb="2" eb="4">
      <t>ロウジン</t>
    </rPh>
    <rPh sb="8" eb="10">
      <t>テイイン</t>
    </rPh>
    <rPh sb="12" eb="13">
      <t>ニン</t>
    </rPh>
    <rPh sb="13" eb="15">
      <t>イジョウ</t>
    </rPh>
    <phoneticPr fontId="2"/>
  </si>
  <si>
    <t>介護老人福祉施設</t>
    <rPh sb="0" eb="2">
      <t>カイゴ</t>
    </rPh>
    <rPh sb="2" eb="4">
      <t>ロウジン</t>
    </rPh>
    <rPh sb="4" eb="6">
      <t>フクシ</t>
    </rPh>
    <rPh sb="6" eb="8">
      <t>シセツ</t>
    </rPh>
    <phoneticPr fontId="2"/>
  </si>
  <si>
    <t>①</t>
    <phoneticPr fontId="2"/>
  </si>
  <si>
    <t>②</t>
    <phoneticPr fontId="2"/>
  </si>
  <si>
    <t>③</t>
    <phoneticPr fontId="2"/>
  </si>
  <si>
    <t>④</t>
    <phoneticPr fontId="2"/>
  </si>
  <si>
    <t>⑤</t>
    <phoneticPr fontId="2"/>
  </si>
  <si>
    <t>訪問看護</t>
    <rPh sb="0" eb="2">
      <t>ホウモン</t>
    </rPh>
    <rPh sb="2" eb="4">
      <t>カンゴ</t>
    </rPh>
    <phoneticPr fontId="2"/>
  </si>
  <si>
    <t>緊急雇用にかかる費用</t>
    <rPh sb="0" eb="2">
      <t>キンキュウ</t>
    </rPh>
    <rPh sb="2" eb="4">
      <t>コヨウ</t>
    </rPh>
    <rPh sb="8" eb="10">
      <t>ヒヨウ</t>
    </rPh>
    <phoneticPr fontId="2"/>
  </si>
  <si>
    <t>ア</t>
    <phoneticPr fontId="2"/>
  </si>
  <si>
    <t>職員の感染等による人員不足に伴う介護人材の確保</t>
    <rPh sb="0" eb="2">
      <t>ショクイン</t>
    </rPh>
    <rPh sb="3" eb="5">
      <t>カンセン</t>
    </rPh>
    <rPh sb="5" eb="6">
      <t>ナド</t>
    </rPh>
    <rPh sb="9" eb="11">
      <t>ジンイン</t>
    </rPh>
    <rPh sb="11" eb="13">
      <t>フソク</t>
    </rPh>
    <rPh sb="14" eb="15">
      <t>トモナ</t>
    </rPh>
    <rPh sb="16" eb="18">
      <t>カイゴ</t>
    </rPh>
    <rPh sb="18" eb="20">
      <t>ジンザイ</t>
    </rPh>
    <rPh sb="21" eb="23">
      <t>カクホ</t>
    </rPh>
    <phoneticPr fontId="2"/>
  </si>
  <si>
    <t>割増賃金・手当</t>
    <rPh sb="0" eb="1">
      <t>ワ</t>
    </rPh>
    <rPh sb="1" eb="2">
      <t>マ</t>
    </rPh>
    <rPh sb="2" eb="4">
      <t>チンギン</t>
    </rPh>
    <rPh sb="5" eb="7">
      <t>テアテ</t>
    </rPh>
    <phoneticPr fontId="2"/>
  </si>
  <si>
    <t>職業紹介料</t>
    <rPh sb="0" eb="2">
      <t>ショクギョウ</t>
    </rPh>
    <rPh sb="2" eb="4">
      <t>ショウカイ</t>
    </rPh>
    <phoneticPr fontId="2"/>
  </si>
  <si>
    <t>損害賠償保険の加入費用</t>
    <phoneticPr fontId="2"/>
  </si>
  <si>
    <t>帰宅困難職員の宿泊費</t>
    <rPh sb="0" eb="2">
      <t>キタク</t>
    </rPh>
    <rPh sb="2" eb="4">
      <t>コンナン</t>
    </rPh>
    <rPh sb="4" eb="6">
      <t>ショクイン</t>
    </rPh>
    <rPh sb="7" eb="10">
      <t>シュクハクヒ</t>
    </rPh>
    <phoneticPr fontId="2"/>
  </si>
  <si>
    <t>連携機関との連携に係る旅費</t>
    <phoneticPr fontId="2"/>
  </si>
  <si>
    <t>イ</t>
    <phoneticPr fontId="2"/>
  </si>
  <si>
    <t>通所系サービスの代替サービス提供に伴う介護人材の確保</t>
    <phoneticPr fontId="2"/>
  </si>
  <si>
    <t>緊急雇用にかかる費用</t>
    <phoneticPr fontId="2"/>
  </si>
  <si>
    <t>ウ</t>
    <phoneticPr fontId="2"/>
  </si>
  <si>
    <t>事業所等の消毒、清掃費用</t>
    <phoneticPr fontId="2"/>
  </si>
  <si>
    <t>感染性廃棄物の処理費用</t>
    <phoneticPr fontId="2"/>
  </si>
  <si>
    <t>エ</t>
    <phoneticPr fontId="2"/>
  </si>
  <si>
    <t>感染性廃棄物の処理費用</t>
    <rPh sb="0" eb="2">
      <t>カンセン</t>
    </rPh>
    <rPh sb="2" eb="3">
      <t>セイ</t>
    </rPh>
    <rPh sb="3" eb="5">
      <t>ハイキ</t>
    </rPh>
    <rPh sb="5" eb="6">
      <t>ブツ</t>
    </rPh>
    <rPh sb="7" eb="9">
      <t>ショリ</t>
    </rPh>
    <rPh sb="9" eb="11">
      <t>ヒヨウ</t>
    </rPh>
    <phoneticPr fontId="2"/>
  </si>
  <si>
    <t>オ</t>
    <phoneticPr fontId="2"/>
  </si>
  <si>
    <t>衛生用品の購入費用</t>
    <rPh sb="0" eb="2">
      <t>エイセイ</t>
    </rPh>
    <rPh sb="2" eb="4">
      <t>ヨウヒン</t>
    </rPh>
    <rPh sb="5" eb="7">
      <t>コウニュウ</t>
    </rPh>
    <rPh sb="7" eb="9">
      <t>ヒヨウ</t>
    </rPh>
    <phoneticPr fontId="2"/>
  </si>
  <si>
    <t>カ</t>
    <phoneticPr fontId="2"/>
  </si>
  <si>
    <t>通所系サービスの代替サービス提供のための費用</t>
    <phoneticPr fontId="2"/>
  </si>
  <si>
    <t>代替場所の確保（使用料）</t>
    <rPh sb="0" eb="2">
      <t>ダイタイ</t>
    </rPh>
    <rPh sb="2" eb="4">
      <t>バショ</t>
    </rPh>
    <rPh sb="5" eb="7">
      <t>カクホ</t>
    </rPh>
    <rPh sb="8" eb="11">
      <t>シヨウリョウ</t>
    </rPh>
    <phoneticPr fontId="2"/>
  </si>
  <si>
    <t>ヘルパー同行指導への謝金</t>
    <rPh sb="4" eb="6">
      <t>ドウコウ</t>
    </rPh>
    <rPh sb="6" eb="8">
      <t>シドウ</t>
    </rPh>
    <rPh sb="10" eb="12">
      <t>シャキン</t>
    </rPh>
    <phoneticPr fontId="2"/>
  </si>
  <si>
    <t>代替場所や利用者宅への旅費</t>
    <phoneticPr fontId="2"/>
  </si>
  <si>
    <t>訪問サービス提供に必要な車や自転車のリース費用</t>
    <rPh sb="0" eb="2">
      <t>ホウモン</t>
    </rPh>
    <rPh sb="6" eb="8">
      <t>テイキョウ</t>
    </rPh>
    <rPh sb="9" eb="11">
      <t>ヒツヨウ</t>
    </rPh>
    <rPh sb="12" eb="13">
      <t>クルマ</t>
    </rPh>
    <rPh sb="14" eb="17">
      <t>ジテンシャ</t>
    </rPh>
    <rPh sb="21" eb="23">
      <t>ヒヨウ</t>
    </rPh>
    <phoneticPr fontId="2"/>
  </si>
  <si>
    <t>通所できない利用者の安否確認等のためのタブレットのリース費用（通信費用は除く）</t>
    <rPh sb="0" eb="2">
      <t>ツウショ</t>
    </rPh>
    <rPh sb="6" eb="9">
      <t>リヨウシャ</t>
    </rPh>
    <rPh sb="10" eb="12">
      <t>アンピ</t>
    </rPh>
    <rPh sb="12" eb="15">
      <t>カクニンナド</t>
    </rPh>
    <rPh sb="28" eb="30">
      <t>ヒヨウ</t>
    </rPh>
    <rPh sb="31" eb="33">
      <t>ツウシン</t>
    </rPh>
    <rPh sb="33" eb="35">
      <t>ヒヨウ</t>
    </rPh>
    <rPh sb="36" eb="37">
      <t>ノゾ</t>
    </rPh>
    <phoneticPr fontId="2"/>
  </si>
  <si>
    <t>キ</t>
    <phoneticPr fontId="2"/>
  </si>
  <si>
    <t>ク</t>
    <phoneticPr fontId="2"/>
  </si>
  <si>
    <t>感染対策等を行った上での施設内療養に要する費用</t>
    <phoneticPr fontId="2"/>
  </si>
  <si>
    <t>２．居宅でサービスを提供する通所系サービス事業所</t>
    <phoneticPr fontId="2"/>
  </si>
  <si>
    <t>コ</t>
    <phoneticPr fontId="2"/>
  </si>
  <si>
    <t>ケ</t>
    <phoneticPr fontId="2"/>
  </si>
  <si>
    <t>感染が発生した事業所等からの利用者の受け入れに伴う介護人材確保</t>
    <rPh sb="0" eb="2">
      <t>カンセン</t>
    </rPh>
    <rPh sb="3" eb="5">
      <t>ハッセイ</t>
    </rPh>
    <rPh sb="7" eb="11">
      <t>ジギョウショナド</t>
    </rPh>
    <rPh sb="14" eb="17">
      <t>リヨウシャ</t>
    </rPh>
    <rPh sb="18" eb="19">
      <t>ウ</t>
    </rPh>
    <rPh sb="20" eb="21">
      <t>イ</t>
    </rPh>
    <rPh sb="23" eb="24">
      <t>トモナ</t>
    </rPh>
    <rPh sb="25" eb="27">
      <t>カイゴ</t>
    </rPh>
    <rPh sb="27" eb="29">
      <t>ジンザイ</t>
    </rPh>
    <rPh sb="29" eb="31">
      <t>カクホ</t>
    </rPh>
    <phoneticPr fontId="2"/>
  </si>
  <si>
    <t>感染が発生した事業所等への介護人材の応援派遣</t>
    <phoneticPr fontId="2"/>
  </si>
  <si>
    <t>基準単価</t>
    <rPh sb="0" eb="2">
      <t>キジュン</t>
    </rPh>
    <rPh sb="2" eb="4">
      <t>タンカ</t>
    </rPh>
    <phoneticPr fontId="2"/>
  </si>
  <si>
    <t>千円</t>
    <rPh sb="0" eb="1">
      <t>セン</t>
    </rPh>
    <rPh sb="1" eb="2">
      <t>エン</t>
    </rPh>
    <phoneticPr fontId="2"/>
  </si>
  <si>
    <t>所要額</t>
    <rPh sb="0" eb="2">
      <t>ショヨウ</t>
    </rPh>
    <rPh sb="2" eb="3">
      <t>ガク</t>
    </rPh>
    <phoneticPr fontId="2"/>
  </si>
  <si>
    <t>職員派遣に係る旅費・宿泊費</t>
    <phoneticPr fontId="2"/>
  </si>
  <si>
    <t>サ</t>
    <phoneticPr fontId="2"/>
  </si>
  <si>
    <t>シ</t>
    <phoneticPr fontId="2"/>
  </si>
  <si>
    <t>ウ</t>
    <phoneticPr fontId="2"/>
  </si>
  <si>
    <t>カ</t>
    <phoneticPr fontId="2"/>
  </si>
  <si>
    <t>キ</t>
    <phoneticPr fontId="2"/>
  </si>
  <si>
    <t>○④に該当する事業所等</t>
    <rPh sb="3" eb="5">
      <t>ガイトウ</t>
    </rPh>
    <rPh sb="7" eb="10">
      <t>ジギョウショ</t>
    </rPh>
    <rPh sb="10" eb="11">
      <t>ナド</t>
    </rPh>
    <phoneticPr fontId="2"/>
  </si>
  <si>
    <t>派遣先事業所名（</t>
    <rPh sb="0" eb="3">
      <t>ハケンサキ</t>
    </rPh>
    <rPh sb="3" eb="6">
      <t>ジギョウショ</t>
    </rPh>
    <rPh sb="6" eb="7">
      <t>メイ</t>
    </rPh>
    <phoneticPr fontId="2"/>
  </si>
  <si>
    <t>受入元事業所名（</t>
    <rPh sb="0" eb="2">
      <t>ウケイレ</t>
    </rPh>
    <rPh sb="2" eb="3">
      <t>モト</t>
    </rPh>
    <rPh sb="3" eb="6">
      <t>ジギョウショ</t>
    </rPh>
    <rPh sb="6" eb="7">
      <t>メイ</t>
    </rPh>
    <phoneticPr fontId="2"/>
  </si>
  <si>
    <t>ク</t>
    <phoneticPr fontId="2"/>
  </si>
  <si>
    <t>※</t>
    <phoneticPr fontId="2"/>
  </si>
  <si>
    <t>@</t>
    <phoneticPr fontId="2"/>
  </si>
  <si>
    <t>a</t>
    <phoneticPr fontId="2"/>
  </si>
  <si>
    <t>b</t>
    <phoneticPr fontId="2"/>
  </si>
  <si>
    <t>２．居宅でサービスを提供する通所系サービス事業所</t>
    <phoneticPr fontId="2"/>
  </si>
  <si>
    <t>サ</t>
    <phoneticPr fontId="2"/>
  </si>
  <si>
    <t>合計（③）</t>
    <rPh sb="0" eb="2">
      <t>ゴウケイ</t>
    </rPh>
    <phoneticPr fontId="2"/>
  </si>
  <si>
    <t>消毒、清掃費用</t>
    <rPh sb="0" eb="2">
      <t>ショウドク</t>
    </rPh>
    <rPh sb="3" eb="5">
      <t>セイソウ</t>
    </rPh>
    <rPh sb="5" eb="6">
      <t>ヒ</t>
    </rPh>
    <rPh sb="6" eb="7">
      <t>ヨウ</t>
    </rPh>
    <phoneticPr fontId="2"/>
  </si>
  <si>
    <t>(参考)費目ごとの記載例</t>
    <rPh sb="1" eb="3">
      <t>サンコウ</t>
    </rPh>
    <rPh sb="4" eb="6">
      <t>ヒモク</t>
    </rPh>
    <rPh sb="9" eb="11">
      <t>キサイ</t>
    </rPh>
    <rPh sb="11" eb="12">
      <t>レイ</t>
    </rPh>
    <phoneticPr fontId="2"/>
  </si>
  <si>
    <t>費目</t>
    <rPh sb="0" eb="2">
      <t>ヒモク</t>
    </rPh>
    <phoneticPr fontId="17"/>
  </si>
  <si>
    <t>【記載例】用途・品目・数量等</t>
    <rPh sb="1" eb="4">
      <t>キサイレイ</t>
    </rPh>
    <phoneticPr fontId="17"/>
  </si>
  <si>
    <t>自費検査費用</t>
    <phoneticPr fontId="2"/>
  </si>
  <si>
    <t>消毒、清掃費用</t>
    <rPh sb="0" eb="2">
      <t>ショウドク</t>
    </rPh>
    <rPh sb="3" eb="7">
      <t>セイソウヒヨウ</t>
    </rPh>
    <phoneticPr fontId="17"/>
  </si>
  <si>
    <t>施設内療養に要する費用</t>
    <phoneticPr fontId="2"/>
  </si>
  <si>
    <t>衛生用品の購入費用</t>
    <rPh sb="0" eb="2">
      <t>エイセイ</t>
    </rPh>
    <rPh sb="2" eb="4">
      <t>ヨウヒン</t>
    </rPh>
    <rPh sb="5" eb="7">
      <t>コウニュウ</t>
    </rPh>
    <rPh sb="7" eb="9">
      <t>ヒヨウ</t>
    </rPh>
    <phoneticPr fontId="17"/>
  </si>
  <si>
    <t>ヘルパー同行指導への謝金</t>
    <rPh sb="4" eb="6">
      <t>ドウコウ</t>
    </rPh>
    <rPh sb="6" eb="8">
      <t>シドウ</t>
    </rPh>
    <rPh sb="10" eb="12">
      <t>シャキン</t>
    </rPh>
    <phoneticPr fontId="17"/>
  </si>
  <si>
    <t>代替場所や利用者宅への旅費</t>
    <phoneticPr fontId="2"/>
  </si>
  <si>
    <t>職員派遣に係る旅費・宿泊費</t>
    <phoneticPr fontId="2"/>
  </si>
  <si>
    <t>職員派遣に係る旅費・宿泊費</t>
    <rPh sb="0" eb="2">
      <t>ショクイン</t>
    </rPh>
    <rPh sb="2" eb="4">
      <t>ハケン</t>
    </rPh>
    <rPh sb="5" eb="6">
      <t>カカ</t>
    </rPh>
    <rPh sb="7" eb="9">
      <t>リョヒ</t>
    </rPh>
    <rPh sb="10" eb="13">
      <t>シュクハクヒ</t>
    </rPh>
    <phoneticPr fontId="17"/>
  </si>
  <si>
    <t>派遣職員〇〇の派遣先への旅費（670円＊2回（行き及び帰り）。派遣職員○○の派遣中の宿泊費（3,000円＊10日）</t>
    <phoneticPr fontId="2"/>
  </si>
  <si>
    <t>別紙様式１のとおり</t>
    <rPh sb="0" eb="2">
      <t>ベッシ</t>
    </rPh>
    <rPh sb="2" eb="4">
      <t>ヨウシキ</t>
    </rPh>
    <phoneticPr fontId="2"/>
  </si>
  <si>
    <t>３．感染者が発生した事業所等の利用者の受け入れや応援職員の派遣を行う事業所等</t>
    <phoneticPr fontId="2"/>
  </si>
  <si>
    <t>３．感染者が発生した事業所等の利用者の受け入れや応援職員の派遣を行う事業所等</t>
    <phoneticPr fontId="2"/>
  </si>
  <si>
    <t>応援職員の受け入れ調整に要した職員の交通費。（10/11,13実施分）</t>
    <rPh sb="0" eb="2">
      <t>オウエン</t>
    </rPh>
    <rPh sb="2" eb="4">
      <t>ショクイン</t>
    </rPh>
    <rPh sb="5" eb="6">
      <t>ウ</t>
    </rPh>
    <rPh sb="7" eb="8">
      <t>イ</t>
    </rPh>
    <rPh sb="9" eb="11">
      <t>チョウセイ</t>
    </rPh>
    <rPh sb="12" eb="13">
      <t>ヨウ</t>
    </rPh>
    <rPh sb="15" eb="17">
      <t>ショクイン</t>
    </rPh>
    <rPh sb="18" eb="21">
      <t>コウツウヒ</t>
    </rPh>
    <rPh sb="31" eb="33">
      <t>ジッシ</t>
    </rPh>
    <rPh sb="33" eb="34">
      <t>ブン</t>
    </rPh>
    <phoneticPr fontId="17"/>
  </si>
  <si>
    <t>）</t>
    <phoneticPr fontId="2"/>
  </si>
  <si>
    <t>同一事業所(サービス)での申請回数</t>
    <phoneticPr fontId="2"/>
  </si>
  <si>
    <t>年度発生分</t>
    <rPh sb="2" eb="5">
      <t>ハッセイブン</t>
    </rPh>
    <phoneticPr fontId="2"/>
  </si>
  <si>
    <t>回目／令和</t>
    <phoneticPr fontId="2"/>
  </si>
  <si>
    <t>１．新型コロナウイルス感染者が発生又は感染者と接触があった者に対応した事業所等</t>
    <rPh sb="19" eb="22">
      <t>カンセンシャ</t>
    </rPh>
    <rPh sb="23" eb="25">
      <t>セッショク</t>
    </rPh>
    <rPh sb="29" eb="30">
      <t>モノ</t>
    </rPh>
    <phoneticPr fontId="2"/>
  </si>
  <si>
    <t>①　利用者又は職員に感染者が発生した事業所等（職員に感染者と接触があった者が複数発生し、職員が不足した場合を含む）
②　感染者と接触があった者に対応した事業所等
③　感染等の疑いがある者に対して一定の要件のもと、自費で検査を実施した介護施設等（①、②の場合を除く）
④　施設内療養を行った事業所等</t>
    <rPh sb="26" eb="29">
      <t>カンセンシャ</t>
    </rPh>
    <rPh sb="30" eb="32">
      <t>セッショク</t>
    </rPh>
    <rPh sb="36" eb="37">
      <t>モノ</t>
    </rPh>
    <rPh sb="38" eb="40">
      <t>フクスウ</t>
    </rPh>
    <rPh sb="60" eb="63">
      <t>カンセンシャ</t>
    </rPh>
    <rPh sb="64" eb="66">
      <t>セッショク</t>
    </rPh>
    <rPh sb="70" eb="71">
      <t>モノ</t>
    </rPh>
    <rPh sb="85" eb="86">
      <t>ナド</t>
    </rPh>
    <phoneticPr fontId="2"/>
  </si>
  <si>
    <t>○①及び②に該当する事業所等</t>
    <rPh sb="2" eb="3">
      <t>オヨ</t>
    </rPh>
    <rPh sb="6" eb="8">
      <t>ガイトウ</t>
    </rPh>
    <rPh sb="10" eb="13">
      <t>ジギョウショ</t>
    </rPh>
    <rPh sb="13" eb="14">
      <t>ナド</t>
    </rPh>
    <phoneticPr fontId="2"/>
  </si>
  <si>
    <t>感染者又は感染者と接触があった者が発生して在庫の不足が見込まれる衛生用品の購入費用</t>
    <rPh sb="5" eb="8">
      <t>カンセンシャ</t>
    </rPh>
    <rPh sb="9" eb="11">
      <t>セッショク</t>
    </rPh>
    <rPh sb="15" eb="16">
      <t>モノ</t>
    </rPh>
    <phoneticPr fontId="2"/>
  </si>
  <si>
    <t>○③に該当する事業所等</t>
    <rPh sb="3" eb="5">
      <t>ガイトウ</t>
    </rPh>
    <rPh sb="7" eb="10">
      <t>ジギョウショ</t>
    </rPh>
    <rPh sb="10" eb="11">
      <t>ナド</t>
    </rPh>
    <phoneticPr fontId="2"/>
  </si>
  <si>
    <t>家族陽性者と接触のあった利用者と接触した利用者、職員40人分（9/14実施分）</t>
    <rPh sb="0" eb="2">
      <t>カゾク</t>
    </rPh>
    <rPh sb="2" eb="4">
      <t>ヨウセイ</t>
    </rPh>
    <rPh sb="4" eb="5">
      <t>シャ</t>
    </rPh>
    <rPh sb="6" eb="8">
      <t>セッショク</t>
    </rPh>
    <rPh sb="12" eb="15">
      <t>リヨウシャ</t>
    </rPh>
    <rPh sb="16" eb="18">
      <t>セッショク</t>
    </rPh>
    <rPh sb="20" eb="23">
      <t>リヨウシャ</t>
    </rPh>
    <rPh sb="24" eb="26">
      <t>ショクイン</t>
    </rPh>
    <rPh sb="28" eb="29">
      <t>ニン</t>
    </rPh>
    <rPh sb="29" eb="30">
      <t>ブン</t>
    </rPh>
    <rPh sb="35" eb="37">
      <t>ジッシ</t>
    </rPh>
    <rPh sb="37" eb="38">
      <t>ブン</t>
    </rPh>
    <phoneticPr fontId="17"/>
  </si>
  <si>
    <t xml:space="preserve">a　利用者又は職員に感染者が発生した事業所等（職員に感染者と接触があった者が複数発生し、職員が不足した場合を含む）
b　感染者と接触があった者に対応した事業所等
</t>
    <rPh sb="23" eb="25">
      <t>ショクイン</t>
    </rPh>
    <rPh sb="26" eb="29">
      <t>カンセンシャ</t>
    </rPh>
    <rPh sb="30" eb="32">
      <t>セッショク</t>
    </rPh>
    <rPh sb="36" eb="37">
      <t>モノ</t>
    </rPh>
    <rPh sb="38" eb="40">
      <t>フクスウ</t>
    </rPh>
    <rPh sb="60" eb="63">
      <t>カンセンシャ</t>
    </rPh>
    <rPh sb="64" eb="66">
      <t>セッショク</t>
    </rPh>
    <rPh sb="70" eb="71">
      <t>モノ</t>
    </rPh>
    <phoneticPr fontId="2"/>
  </si>
  <si>
    <t>別紙様式２及び別紙様式３－１または３－２のとおり</t>
    <rPh sb="0" eb="2">
      <t>ベッシ</t>
    </rPh>
    <rPh sb="2" eb="4">
      <t>ヨウシキ</t>
    </rPh>
    <rPh sb="5" eb="6">
      <t>オヨ</t>
    </rPh>
    <rPh sb="7" eb="9">
      <t>ベッシ</t>
    </rPh>
    <rPh sb="9" eb="11">
      <t>ヨウシキ</t>
    </rPh>
    <phoneticPr fontId="2"/>
  </si>
  <si>
    <t>キの場合は別紙様式１、クの場合は別紙様式２及び別紙様式３－１または３－２を提出してください。</t>
    <rPh sb="2" eb="4">
      <t>バアイ</t>
    </rPh>
    <rPh sb="5" eb="7">
      <t>ベッシ</t>
    </rPh>
    <rPh sb="7" eb="9">
      <t>ヨウシキ</t>
    </rPh>
    <rPh sb="13" eb="15">
      <t>バアイ</t>
    </rPh>
    <rPh sb="16" eb="18">
      <t>ベッシ</t>
    </rPh>
    <rPh sb="18" eb="20">
      <t>ヨウシキ</t>
    </rPh>
    <rPh sb="21" eb="22">
      <t>オヨ</t>
    </rPh>
    <rPh sb="23" eb="25">
      <t>ベッシ</t>
    </rPh>
    <rPh sb="25" eb="27">
      <t>ヨウシキ</t>
    </rPh>
    <rPh sb="37" eb="39">
      <t>テイシュツ</t>
    </rPh>
    <phoneticPr fontId="2"/>
  </si>
  <si>
    <t>に対応した事業所等　→１を記載</t>
    <rPh sb="1" eb="3">
      <t>タイオウ</t>
    </rPh>
    <rPh sb="5" eb="8">
      <t>ジギョウショ</t>
    </rPh>
    <rPh sb="8" eb="9">
      <t>トウ</t>
    </rPh>
    <rPh sb="13" eb="15">
      <t>キサイ</t>
    </rPh>
    <phoneticPr fontId="2"/>
  </si>
  <si>
    <t>新型コロナウイルス感染者が発生又は感染者と接触があった者（感染者と同居している場合に限る。以下同じ）</t>
    <rPh sb="0" eb="2">
      <t>シンガタ</t>
    </rPh>
    <rPh sb="9" eb="12">
      <t>カンセンシャ</t>
    </rPh>
    <rPh sb="13" eb="15">
      <t>ハッセイ</t>
    </rPh>
    <rPh sb="15" eb="16">
      <t>マタ</t>
    </rPh>
    <rPh sb="17" eb="20">
      <t>カンセンシャ</t>
    </rPh>
    <rPh sb="21" eb="23">
      <t>セッショク</t>
    </rPh>
    <rPh sb="27" eb="28">
      <t>モノ</t>
    </rPh>
    <rPh sb="29" eb="32">
      <t>カンセンシャ</t>
    </rPh>
    <rPh sb="33" eb="35">
      <t>ドウキョ</t>
    </rPh>
    <rPh sb="39" eb="41">
      <t>バアイ</t>
    </rPh>
    <rPh sb="42" eb="43">
      <t>カギ</t>
    </rPh>
    <rPh sb="45" eb="47">
      <t>イカ</t>
    </rPh>
    <rPh sb="47" eb="48">
      <t>オナ</t>
    </rPh>
    <phoneticPr fontId="2"/>
  </si>
  <si>
    <t>自費検査費用（要綱【別添１】のとおり）</t>
    <rPh sb="0" eb="2">
      <t>ジヒ</t>
    </rPh>
    <rPh sb="2" eb="4">
      <t>ケンサ</t>
    </rPh>
    <rPh sb="4" eb="6">
      <t>ヒヨウ</t>
    </rPh>
    <rPh sb="7" eb="9">
      <t>ヨウコウ</t>
    </rPh>
    <rPh sb="10" eb="12">
      <t>ベッテン</t>
    </rPh>
    <phoneticPr fontId="2"/>
  </si>
  <si>
    <t>一定の要件に該当する自費検査費用（要綱【別添１】のとおり）</t>
    <rPh sb="0" eb="2">
      <t>イッテイ</t>
    </rPh>
    <rPh sb="3" eb="5">
      <t>ヨウケン</t>
    </rPh>
    <rPh sb="6" eb="8">
      <t>ガイトウ</t>
    </rPh>
    <rPh sb="10" eb="12">
      <t>ジヒ</t>
    </rPh>
    <rPh sb="12" eb="14">
      <t>ケンサ</t>
    </rPh>
    <rPh sb="14" eb="16">
      <t>ヒヨウ</t>
    </rPh>
    <rPh sb="17" eb="19">
      <t>ヨウコウ</t>
    </rPh>
    <rPh sb="20" eb="22">
      <t>ベッテン</t>
    </rPh>
    <phoneticPr fontId="2"/>
  </si>
  <si>
    <t xml:space="preserve">施設内療養に要する費用（要綱【別添２-１】または【別添２-２】のとおり）
</t>
    <rPh sb="0" eb="2">
      <t>シセツ</t>
    </rPh>
    <rPh sb="2" eb="3">
      <t>ナイ</t>
    </rPh>
    <rPh sb="3" eb="5">
      <t>リョウヨウ</t>
    </rPh>
    <rPh sb="6" eb="7">
      <t>ヨウ</t>
    </rPh>
    <rPh sb="9" eb="11">
      <t>ヒヨウ</t>
    </rPh>
    <rPh sb="12" eb="14">
      <t>ヨウコウ</t>
    </rPh>
    <rPh sb="15" eb="17">
      <t>ベッテン</t>
    </rPh>
    <rPh sb="25" eb="27">
      <t>ベッテン</t>
    </rPh>
    <phoneticPr fontId="2"/>
  </si>
  <si>
    <t>基準単価</t>
    <rPh sb="0" eb="4">
      <t>キジュンタンカ</t>
    </rPh>
    <phoneticPr fontId="2"/>
  </si>
  <si>
    <t>千円</t>
    <rPh sb="0" eb="2">
      <t>センエン</t>
    </rPh>
    <phoneticPr fontId="2"/>
  </si>
  <si>
    <t>所要額</t>
    <rPh sb="0" eb="3">
      <t>ショヨウガク</t>
    </rPh>
    <phoneticPr fontId="2"/>
  </si>
  <si>
    <t>※（別紙）積算内訳の合計（①）の額
（千円未満切り捨て）</t>
    <rPh sb="16" eb="17">
      <t>ガク</t>
    </rPh>
    <phoneticPr fontId="2"/>
  </si>
  <si>
    <t xml:space="preserve">※（別紙）積算内訳の合計（②）の額
（千円未満切り捨て）
</t>
    <rPh sb="2" eb="4">
      <t>ベッシ</t>
    </rPh>
    <rPh sb="5" eb="7">
      <t>セキサン</t>
    </rPh>
    <rPh sb="7" eb="9">
      <t>ウチワケ</t>
    </rPh>
    <rPh sb="10" eb="12">
      <t>ゴウケイ</t>
    </rPh>
    <rPh sb="16" eb="17">
      <t>ガク</t>
    </rPh>
    <rPh sb="19" eb="23">
      <t>センエンミマン</t>
    </rPh>
    <rPh sb="23" eb="24">
      <t>キ</t>
    </rPh>
    <rPh sb="25" eb="26">
      <t>ス</t>
    </rPh>
    <phoneticPr fontId="2"/>
  </si>
  <si>
    <t xml:space="preserve">※（別紙）積算内訳の合計（③）の額
（千円未満切り捨て）
</t>
    <rPh sb="2" eb="4">
      <t>ベッシ</t>
    </rPh>
    <rPh sb="5" eb="7">
      <t>セキサン</t>
    </rPh>
    <rPh sb="7" eb="9">
      <t>ウチワケ</t>
    </rPh>
    <rPh sb="10" eb="12">
      <t>ゴウケイ</t>
    </rPh>
    <rPh sb="16" eb="17">
      <t>ガク</t>
    </rPh>
    <rPh sb="19" eb="23">
      <t>センエンミマン</t>
    </rPh>
    <rPh sb="23" eb="24">
      <t>キ</t>
    </rPh>
    <rPh sb="25" eb="26">
      <t>ス</t>
    </rPh>
    <phoneticPr fontId="2"/>
  </si>
  <si>
    <t>家族陽性者と接触のあった利用者と接触した職員（○○　○○）11/11～20宿泊分</t>
    <rPh sb="0" eb="2">
      <t>カゾク</t>
    </rPh>
    <rPh sb="2" eb="5">
      <t>ヨウセイシャ</t>
    </rPh>
    <rPh sb="6" eb="8">
      <t>セッショク</t>
    </rPh>
    <rPh sb="12" eb="15">
      <t>リヨウシャ</t>
    </rPh>
    <rPh sb="16" eb="18">
      <t>セッショク</t>
    </rPh>
    <rPh sb="20" eb="22">
      <t>ショクイン</t>
    </rPh>
    <rPh sb="37" eb="39">
      <t>シュクハク</t>
    </rPh>
    <rPh sb="39" eb="40">
      <t>ブン</t>
    </rPh>
    <phoneticPr fontId="17"/>
  </si>
  <si>
    <t>陽性利用者が発生したことによるフロア内食堂の消毒（クリーン□□（株）に依頼）</t>
    <rPh sb="0" eb="2">
      <t>ヨウセイ</t>
    </rPh>
    <rPh sb="2" eb="5">
      <t>リヨウシャ</t>
    </rPh>
    <rPh sb="6" eb="8">
      <t>ハッセイ</t>
    </rPh>
    <rPh sb="18" eb="19">
      <t>ナイ</t>
    </rPh>
    <rPh sb="19" eb="21">
      <t>ショクドウ</t>
    </rPh>
    <rPh sb="22" eb="24">
      <t>ショウドク</t>
    </rPh>
    <rPh sb="32" eb="33">
      <t>カブ</t>
    </rPh>
    <rPh sb="35" eb="37">
      <t>イライ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</si>
</sst>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6"/>
      <name val="ＭＳ Ｐ明朝"/>
      <family val="1"/>
      <charset val="128"/>
    </font>
    <font>
      <sz val="8"/>
      <name val="ＭＳ Ｐゴシック"/>
      <family val="3"/>
      <charset val="128"/>
    </font>
    <font>
      <sz val="7"/>
      <name val="ＭＳ Ｐ明朝"/>
      <family val="1"/>
      <charset val="128"/>
    </font>
    <font>
      <b/>
      <sz val="11"/>
      <color rgb="FFFF0000"/>
      <name val="ＭＳ Ｐゴシック"/>
      <family val="3"/>
      <charset val="128"/>
    </font>
    <font>
      <sz val="6"/>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12"/>
      <name val="ＭＳ Ｐゴシック"/>
      <family val="3"/>
      <charset val="128"/>
    </font>
    <font>
      <sz val="10"/>
      <name val="ＭＳ Ｐゴシック"/>
      <family val="3"/>
      <charset val="128"/>
      <scheme val="minor"/>
    </font>
    <font>
      <b/>
      <sz val="9"/>
      <name val="ＭＳ Ｐ明朝"/>
      <family val="1"/>
      <charset val="128"/>
    </font>
    <font>
      <sz val="11"/>
      <color theme="1"/>
      <name val="ＭＳ Ｐゴシック"/>
      <family val="2"/>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CFFCC"/>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bottom style="mediumDashDotDot">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style="mediumDashDotDot">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xf numFmtId="0" fontId="24" fillId="0" borderId="0"/>
  </cellStyleXfs>
  <cellXfs count="349">
    <xf numFmtId="0" fontId="0" fillId="0" borderId="0" xfId="0">
      <alignment vertical="center"/>
    </xf>
    <xf numFmtId="0" fontId="4" fillId="0" borderId="20" xfId="0" applyFont="1" applyBorder="1">
      <alignment vertical="center"/>
    </xf>
    <xf numFmtId="0" fontId="7" fillId="0" borderId="0" xfId="0" applyFont="1" applyFill="1">
      <alignment vertical="center"/>
    </xf>
    <xf numFmtId="0" fontId="8" fillId="0" borderId="0" xfId="0" applyFont="1" applyFill="1">
      <alignment vertical="center"/>
    </xf>
    <xf numFmtId="0" fontId="10" fillId="0" borderId="0" xfId="0" applyFont="1" applyFill="1">
      <alignment vertical="center"/>
    </xf>
    <xf numFmtId="0" fontId="8" fillId="0" borderId="0" xfId="0" applyFont="1" applyFill="1" applyBorder="1" applyAlignment="1" applyProtection="1">
      <alignment vertical="center"/>
      <protection locked="0"/>
    </xf>
    <xf numFmtId="0" fontId="8" fillId="0" borderId="0" xfId="0" applyFont="1" applyFill="1" applyBorder="1">
      <alignment vertical="center"/>
    </xf>
    <xf numFmtId="0" fontId="8" fillId="0" borderId="8" xfId="0" applyFont="1" applyFill="1" applyBorder="1" applyAlignment="1" applyProtection="1">
      <alignment vertical="center" shrinkToFit="1"/>
      <protection locked="0"/>
    </xf>
    <xf numFmtId="0" fontId="8" fillId="0" borderId="8" xfId="0" applyFont="1" applyFill="1" applyBorder="1" applyAlignment="1" applyProtection="1">
      <alignment vertical="center"/>
      <protection locked="0"/>
    </xf>
    <xf numFmtId="0" fontId="9" fillId="0" borderId="0" xfId="0" applyFont="1" applyFill="1" applyBorder="1" applyAlignment="1">
      <alignment vertical="center"/>
    </xf>
    <xf numFmtId="0" fontId="8" fillId="0" borderId="5" xfId="0" applyFont="1" applyFill="1" applyBorder="1" applyAlignment="1">
      <alignment vertical="center"/>
    </xf>
    <xf numFmtId="0" fontId="9" fillId="0" borderId="5" xfId="0" applyFont="1" applyFill="1" applyBorder="1" applyAlignment="1">
      <alignment vertical="center"/>
    </xf>
    <xf numFmtId="0" fontId="8" fillId="0" borderId="5" xfId="0" applyFont="1" applyFill="1" applyBorder="1" applyAlignment="1" applyProtection="1">
      <alignment vertical="center" shrinkToFit="1"/>
      <protection locked="0"/>
    </xf>
    <xf numFmtId="0" fontId="8" fillId="0" borderId="5" xfId="0" applyFont="1" applyFill="1" applyBorder="1" applyAlignment="1">
      <alignment vertical="center" textRotation="255"/>
    </xf>
    <xf numFmtId="0" fontId="8" fillId="0" borderId="5" xfId="0" applyFont="1" applyFill="1" applyBorder="1" applyAlignment="1" applyProtection="1">
      <alignment vertical="center"/>
      <protection locked="0"/>
    </xf>
    <xf numFmtId="0" fontId="9" fillId="0" borderId="8" xfId="0" applyFont="1" applyFill="1" applyBorder="1" applyAlignment="1">
      <alignment vertical="center"/>
    </xf>
    <xf numFmtId="0" fontId="7" fillId="2" borderId="0" xfId="0" applyFont="1" applyFill="1" applyAlignment="1">
      <alignment horizontal="center" vertical="center"/>
    </xf>
    <xf numFmtId="0" fontId="7" fillId="2" borderId="0" xfId="0" applyFont="1" applyFill="1">
      <alignment vertical="center"/>
    </xf>
    <xf numFmtId="0" fontId="11" fillId="0" borderId="0" xfId="0" applyFont="1" applyFill="1">
      <alignment vertical="center"/>
    </xf>
    <xf numFmtId="0" fontId="8" fillId="0" borderId="5" xfId="0" applyFont="1" applyFill="1" applyBorder="1">
      <alignment vertical="center"/>
    </xf>
    <xf numFmtId="0" fontId="8" fillId="0" borderId="8" xfId="0" applyFont="1" applyFill="1" applyBorder="1">
      <alignment vertical="center"/>
    </xf>
    <xf numFmtId="0" fontId="8" fillId="0" borderId="2" xfId="0" applyFont="1" applyFill="1" applyBorder="1">
      <alignment vertical="center"/>
    </xf>
    <xf numFmtId="176" fontId="8" fillId="0" borderId="2" xfId="0" applyNumberFormat="1" applyFont="1" applyFill="1" applyBorder="1" applyAlignment="1">
      <alignment vertical="center"/>
    </xf>
    <xf numFmtId="0" fontId="11" fillId="0" borderId="0" xfId="0" applyFont="1" applyFill="1" applyBorder="1" applyAlignment="1">
      <alignment vertical="center"/>
    </xf>
    <xf numFmtId="0" fontId="7" fillId="2" borderId="0" xfId="0" applyFont="1" applyFill="1" applyAlignment="1">
      <alignment vertical="center"/>
    </xf>
    <xf numFmtId="0" fontId="7" fillId="0" borderId="0" xfId="0" applyFont="1" applyFill="1" applyAlignment="1">
      <alignment vertical="center"/>
    </xf>
    <xf numFmtId="0" fontId="11" fillId="0" borderId="0" xfId="0" applyFont="1" applyFill="1" applyBorder="1" applyAlignment="1" applyProtection="1">
      <alignment vertical="center"/>
      <protection locked="0"/>
    </xf>
    <xf numFmtId="0" fontId="8" fillId="0" borderId="0" xfId="0" applyFont="1" applyFill="1" applyBorder="1" applyAlignment="1" applyProtection="1">
      <alignment vertical="center" shrinkToFit="1"/>
      <protection locked="0"/>
    </xf>
    <xf numFmtId="0" fontId="11" fillId="0" borderId="8" xfId="0" applyFont="1" applyFill="1" applyBorder="1">
      <alignment vertical="center"/>
    </xf>
    <xf numFmtId="0" fontId="11" fillId="0" borderId="8" xfId="0" applyFont="1" applyFill="1" applyBorder="1" applyAlignment="1">
      <alignment vertical="center"/>
    </xf>
    <xf numFmtId="0" fontId="8" fillId="0" borderId="8" xfId="0" applyFont="1" applyFill="1" applyBorder="1" applyAlignment="1">
      <alignment vertical="center"/>
    </xf>
    <xf numFmtId="0" fontId="8" fillId="0" borderId="2" xfId="0" applyFont="1" applyFill="1" applyBorder="1" applyAlignment="1" applyProtection="1">
      <alignment vertical="center"/>
      <protection locked="0"/>
    </xf>
    <xf numFmtId="0" fontId="9" fillId="0" borderId="2" xfId="0" applyFont="1" applyFill="1" applyBorder="1" applyAlignment="1">
      <alignment horizontal="left" vertical="center"/>
    </xf>
    <xf numFmtId="0" fontId="8" fillId="0" borderId="5" xfId="0" applyFont="1" applyFill="1" applyBorder="1" applyAlignment="1">
      <alignment horizontal="left" vertical="center"/>
    </xf>
    <xf numFmtId="0" fontId="8" fillId="0" borderId="8" xfId="0" applyFont="1" applyFill="1" applyBorder="1" applyAlignment="1">
      <alignment horizontal="left" vertical="center"/>
    </xf>
    <xf numFmtId="0" fontId="11" fillId="0" borderId="2" xfId="0" applyFont="1" applyFill="1" applyBorder="1" applyAlignment="1">
      <alignment horizontal="left" vertical="center"/>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10" xfId="0" applyFont="1" applyFill="1" applyBorder="1" applyAlignment="1">
      <alignment vertical="center" wrapText="1"/>
    </xf>
    <xf numFmtId="0" fontId="9" fillId="0" borderId="8" xfId="0" applyFont="1" applyFill="1" applyBorder="1" applyAlignment="1">
      <alignment vertical="center" wrapText="1"/>
    </xf>
    <xf numFmtId="0" fontId="9" fillId="0" borderId="12" xfId="0" applyFont="1" applyFill="1" applyBorder="1" applyAlignment="1">
      <alignment vertical="center" wrapText="1"/>
    </xf>
    <xf numFmtId="0" fontId="6" fillId="0" borderId="0" xfId="0" applyFont="1" applyFill="1" applyBorder="1" applyAlignment="1">
      <alignment horizontal="left" vertical="center"/>
    </xf>
    <xf numFmtId="0" fontId="11" fillId="0" borderId="0" xfId="0" applyFont="1" applyFill="1" applyBorder="1" applyAlignment="1">
      <alignment horizontal="left" vertical="center"/>
    </xf>
    <xf numFmtId="0" fontId="11" fillId="0" borderId="5" xfId="0" applyFont="1" applyFill="1" applyBorder="1" applyAlignment="1">
      <alignment vertical="center"/>
    </xf>
    <xf numFmtId="0" fontId="11" fillId="0" borderId="5" xfId="0" applyFont="1" applyFill="1" applyBorder="1" applyAlignment="1" applyProtection="1">
      <alignment vertical="center"/>
      <protection locked="0"/>
    </xf>
    <xf numFmtId="0" fontId="8" fillId="0" borderId="3" xfId="0" applyFont="1" applyFill="1" applyBorder="1">
      <alignment vertical="center"/>
    </xf>
    <xf numFmtId="0" fontId="11" fillId="0" borderId="5" xfId="0" applyFont="1" applyFill="1" applyBorder="1">
      <alignment vertical="center"/>
    </xf>
    <xf numFmtId="176" fontId="8" fillId="0" borderId="8" xfId="0" applyNumberFormat="1" applyFont="1" applyFill="1" applyBorder="1" applyAlignment="1">
      <alignment vertical="center"/>
    </xf>
    <xf numFmtId="0" fontId="8" fillId="0" borderId="12" xfId="0" applyFont="1" applyFill="1" applyBorder="1">
      <alignment vertical="center"/>
    </xf>
    <xf numFmtId="0" fontId="8" fillId="0" borderId="8" xfId="0" applyFont="1" applyFill="1" applyBorder="1" applyAlignment="1">
      <alignment vertical="center" textRotation="255"/>
    </xf>
    <xf numFmtId="0" fontId="7" fillId="0" borderId="8" xfId="0" applyFont="1" applyFill="1" applyBorder="1">
      <alignment vertical="center"/>
    </xf>
    <xf numFmtId="0" fontId="9" fillId="0" borderId="0" xfId="0" applyFont="1" applyFill="1">
      <alignment vertical="center"/>
    </xf>
    <xf numFmtId="0" fontId="7" fillId="0" borderId="5" xfId="0" applyFont="1" applyFill="1" applyBorder="1">
      <alignment vertical="center"/>
    </xf>
    <xf numFmtId="0" fontId="6" fillId="0" borderId="8" xfId="0" applyFont="1" applyFill="1" applyBorder="1">
      <alignment vertical="center"/>
    </xf>
    <xf numFmtId="0" fontId="12" fillId="0" borderId="0"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xf numFmtId="0" fontId="8" fillId="0" borderId="0" xfId="0" applyFont="1" applyFill="1" applyBorder="1" applyAlignment="1">
      <alignment vertical="center"/>
    </xf>
    <xf numFmtId="0" fontId="13" fillId="0" borderId="0" xfId="0" applyFont="1" applyFill="1" applyBorder="1" applyAlignment="1">
      <alignment vertical="top"/>
    </xf>
    <xf numFmtId="0" fontId="14" fillId="0" borderId="0" xfId="0" applyFont="1">
      <alignment vertical="center"/>
    </xf>
    <xf numFmtId="0" fontId="9" fillId="0" borderId="0" xfId="0" applyFont="1" applyFill="1" applyAlignment="1">
      <alignment vertical="center" shrinkToFit="1"/>
    </xf>
    <xf numFmtId="0" fontId="8" fillId="0" borderId="2" xfId="0" applyFont="1" applyFill="1" applyBorder="1" applyAlignment="1" applyProtection="1">
      <alignment vertical="center" shrinkToFit="1"/>
      <protection locked="0"/>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2" xfId="0" applyFont="1" applyFill="1" applyBorder="1" applyAlignment="1">
      <alignment horizontal="center" vertical="center"/>
    </xf>
    <xf numFmtId="0" fontId="9" fillId="0" borderId="0"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8" fillId="0" borderId="4" xfId="0" applyFont="1" applyFill="1" applyBorder="1" applyAlignment="1">
      <alignment horizontal="left" vertical="center"/>
    </xf>
    <xf numFmtId="0" fontId="13" fillId="0" borderId="2" xfId="0" applyFont="1" applyFill="1" applyBorder="1" applyAlignment="1" applyProtection="1">
      <alignment vertical="top"/>
      <protection locked="0"/>
    </xf>
    <xf numFmtId="0" fontId="8" fillId="0" borderId="2" xfId="0" applyFont="1" applyFill="1" applyBorder="1" applyAlignment="1" applyProtection="1">
      <alignment vertical="center" wrapText="1"/>
      <protection locked="0"/>
    </xf>
    <xf numFmtId="0" fontId="8" fillId="0" borderId="18" xfId="0" applyFont="1" applyFill="1" applyBorder="1">
      <alignment vertical="center"/>
    </xf>
    <xf numFmtId="0" fontId="9" fillId="0" borderId="18" xfId="0" applyFont="1" applyFill="1" applyBorder="1" applyAlignment="1">
      <alignment vertical="center" wrapText="1"/>
    </xf>
    <xf numFmtId="0" fontId="9" fillId="0" borderId="19" xfId="0" applyFont="1" applyFill="1" applyBorder="1" applyAlignment="1">
      <alignment vertical="center" wrapText="1"/>
    </xf>
    <xf numFmtId="0" fontId="9" fillId="0" borderId="2" xfId="0" applyFont="1" applyFill="1" applyBorder="1" applyAlignment="1">
      <alignment vertical="center" wrapText="1"/>
    </xf>
    <xf numFmtId="0" fontId="9" fillId="0" borderId="3" xfId="0" applyFont="1" applyFill="1" applyBorder="1" applyAlignment="1">
      <alignment vertical="center" wrapText="1"/>
    </xf>
    <xf numFmtId="0" fontId="8" fillId="0" borderId="19" xfId="0" applyFont="1" applyFill="1" applyBorder="1">
      <alignment vertical="center"/>
    </xf>
    <xf numFmtId="0" fontId="8" fillId="0" borderId="9" xfId="0" applyFont="1" applyFill="1" applyBorder="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8" fillId="3" borderId="8" xfId="0" applyFont="1" applyFill="1" applyBorder="1" applyAlignment="1">
      <alignment horizontal="left" vertical="center"/>
    </xf>
    <xf numFmtId="0" fontId="8" fillId="3" borderId="5" xfId="0" applyFont="1" applyFill="1" applyBorder="1">
      <alignment vertical="center"/>
    </xf>
    <xf numFmtId="0" fontId="9" fillId="3" borderId="4" xfId="0" applyFont="1" applyFill="1" applyBorder="1" applyAlignment="1">
      <alignment vertical="center" wrapText="1"/>
    </xf>
    <xf numFmtId="0" fontId="9" fillId="3" borderId="9" xfId="0" applyFont="1" applyFill="1" applyBorder="1" applyAlignment="1">
      <alignment vertical="center" wrapText="1"/>
    </xf>
    <xf numFmtId="0" fontId="8" fillId="3" borderId="5" xfId="0" applyFont="1" applyFill="1" applyBorder="1" applyAlignment="1" applyProtection="1">
      <alignment vertical="center" shrinkToFit="1"/>
      <protection locked="0"/>
    </xf>
    <xf numFmtId="0" fontId="8" fillId="3" borderId="5" xfId="0" applyFont="1" applyFill="1" applyBorder="1" applyAlignment="1" applyProtection="1">
      <alignment vertical="center"/>
      <protection locked="0"/>
    </xf>
    <xf numFmtId="0" fontId="8" fillId="3" borderId="0" xfId="0" applyFont="1" applyFill="1" applyBorder="1" applyAlignment="1" applyProtection="1">
      <alignment vertical="center" shrinkToFit="1"/>
      <protection locked="0"/>
    </xf>
    <xf numFmtId="0" fontId="11" fillId="3" borderId="1" xfId="0" applyFont="1" applyFill="1" applyBorder="1" applyAlignment="1">
      <alignment vertical="center"/>
    </xf>
    <xf numFmtId="0" fontId="0" fillId="0" borderId="0" xfId="0" applyFill="1">
      <alignment vertical="center"/>
    </xf>
    <xf numFmtId="0" fontId="16" fillId="0" borderId="0" xfId="0" applyFont="1">
      <alignment vertical="center"/>
    </xf>
    <xf numFmtId="0" fontId="8" fillId="3" borderId="8" xfId="0" applyFont="1" applyFill="1" applyBorder="1" applyAlignment="1" applyProtection="1">
      <alignment vertical="center" shrinkToFit="1"/>
      <protection locked="0"/>
    </xf>
    <xf numFmtId="0" fontId="7" fillId="0" borderId="40" xfId="0" applyFont="1" applyFill="1" applyBorder="1" applyAlignment="1">
      <alignment horizontal="center" vertical="center"/>
    </xf>
    <xf numFmtId="0" fontId="11" fillId="0" borderId="40" xfId="0" applyFont="1" applyFill="1" applyBorder="1" applyAlignment="1">
      <alignment vertical="center"/>
    </xf>
    <xf numFmtId="0" fontId="8" fillId="3" borderId="0" xfId="0" applyFont="1" applyFill="1" applyBorder="1">
      <alignment vertical="center"/>
    </xf>
    <xf numFmtId="0" fontId="8" fillId="0" borderId="0" xfId="0" applyFont="1" applyFill="1" applyBorder="1" applyAlignment="1">
      <alignment horizontal="left" vertical="center"/>
    </xf>
    <xf numFmtId="0" fontId="4" fillId="0" borderId="10" xfId="0" applyFont="1" applyFill="1" applyBorder="1" applyAlignment="1">
      <alignment horizontal="center"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9" xfId="0" applyFont="1" applyFill="1" applyBorder="1" applyAlignment="1">
      <alignment vertical="center"/>
    </xf>
    <xf numFmtId="0" fontId="8" fillId="3" borderId="2" xfId="0" applyFont="1" applyFill="1" applyBorder="1" applyAlignment="1" applyProtection="1">
      <alignment vertical="center" shrinkToFit="1"/>
      <protection locked="0"/>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8" fillId="3" borderId="2" xfId="0" applyFont="1" applyFill="1" applyBorder="1" applyAlignment="1" applyProtection="1">
      <alignment vertical="center" shrinkToFit="1"/>
      <protection locked="0"/>
    </xf>
    <xf numFmtId="0" fontId="8" fillId="0" borderId="4" xfId="0" applyFont="1" applyFill="1" applyBorder="1" applyAlignment="1">
      <alignment vertical="center"/>
    </xf>
    <xf numFmtId="0" fontId="11" fillId="0" borderId="5" xfId="0" applyFont="1" applyFill="1" applyBorder="1" applyAlignment="1">
      <alignment horizontal="center" vertical="center"/>
    </xf>
    <xf numFmtId="0" fontId="8" fillId="3" borderId="0" xfId="0" applyFont="1" applyFill="1" applyBorder="1" applyAlignment="1" applyProtection="1">
      <alignment vertical="center"/>
      <protection locked="0"/>
    </xf>
    <xf numFmtId="0" fontId="9" fillId="3" borderId="5" xfId="0" applyFont="1" applyFill="1" applyBorder="1" applyAlignment="1">
      <alignment vertical="center" wrapText="1"/>
    </xf>
    <xf numFmtId="0" fontId="11" fillId="0" borderId="0" xfId="0" applyFont="1" applyFill="1" applyBorder="1" applyAlignment="1">
      <alignment horizontal="center" vertical="center"/>
    </xf>
    <xf numFmtId="0" fontId="11" fillId="0" borderId="18" xfId="0" applyFont="1" applyFill="1" applyBorder="1" applyAlignment="1">
      <alignment vertical="center" wrapText="1"/>
    </xf>
    <xf numFmtId="0" fontId="11" fillId="0" borderId="19" xfId="0" applyFont="1" applyFill="1" applyBorder="1" applyAlignment="1">
      <alignment vertical="center" wrapText="1"/>
    </xf>
    <xf numFmtId="0" fontId="8" fillId="0" borderId="9" xfId="0" applyFont="1" applyFill="1" applyBorder="1" applyAlignment="1">
      <alignment vertical="center" wrapText="1"/>
    </xf>
    <xf numFmtId="0" fontId="8" fillId="0" borderId="5" xfId="0" applyFont="1" applyFill="1" applyBorder="1" applyAlignment="1">
      <alignment vertical="center" wrapText="1"/>
    </xf>
    <xf numFmtId="0" fontId="9" fillId="0" borderId="0" xfId="0" applyFont="1" applyFill="1" applyBorder="1" applyAlignment="1">
      <alignment horizontal="left" vertical="center"/>
    </xf>
    <xf numFmtId="0" fontId="11" fillId="0" borderId="2" xfId="0" applyFont="1" applyFill="1" applyBorder="1" applyAlignment="1" applyProtection="1">
      <alignment vertical="center"/>
      <protection locked="0"/>
    </xf>
    <xf numFmtId="0" fontId="8" fillId="3" borderId="2" xfId="0" applyFont="1" applyFill="1" applyBorder="1" applyAlignment="1" applyProtection="1">
      <alignment vertical="center"/>
      <protection locked="0"/>
    </xf>
    <xf numFmtId="0" fontId="11" fillId="0" borderId="2" xfId="0" applyFont="1" applyFill="1" applyBorder="1" applyAlignment="1">
      <alignment horizontal="center" vertical="center"/>
    </xf>
    <xf numFmtId="0" fontId="11" fillId="0" borderId="8" xfId="0" applyFont="1" applyFill="1" applyBorder="1" applyAlignment="1" applyProtection="1">
      <alignment vertical="center"/>
      <protection locked="0"/>
    </xf>
    <xf numFmtId="0" fontId="11" fillId="0" borderId="8" xfId="0" applyFont="1" applyFill="1" applyBorder="1" applyAlignment="1">
      <alignment horizontal="center" vertical="center"/>
    </xf>
    <xf numFmtId="176" fontId="8" fillId="0" borderId="0" xfId="0" applyNumberFormat="1" applyFont="1" applyFill="1" applyBorder="1" applyAlignment="1">
      <alignment vertical="center"/>
    </xf>
    <xf numFmtId="0" fontId="8" fillId="0" borderId="10" xfId="0" applyFont="1" applyFill="1" applyBorder="1">
      <alignment vertical="center"/>
    </xf>
    <xf numFmtId="0" fontId="8" fillId="3" borderId="4" xfId="0" applyFont="1" applyFill="1" applyBorder="1" applyAlignment="1" applyProtection="1">
      <alignment vertical="center"/>
      <protection locked="0"/>
    </xf>
    <xf numFmtId="0" fontId="8" fillId="3" borderId="1" xfId="0" applyFont="1" applyFill="1" applyBorder="1" applyAlignment="1" applyProtection="1">
      <alignment vertical="center"/>
      <protection locked="0"/>
    </xf>
    <xf numFmtId="0" fontId="8" fillId="0" borderId="2" xfId="0" applyFont="1" applyFill="1" applyBorder="1" applyAlignment="1">
      <alignment horizontal="center" vertical="center"/>
    </xf>
    <xf numFmtId="0" fontId="5" fillId="0" borderId="0" xfId="0" applyFont="1" applyFill="1" applyBorder="1" applyAlignment="1">
      <alignment vertical="center"/>
    </xf>
    <xf numFmtId="0" fontId="9" fillId="3" borderId="11" xfId="0" applyFont="1" applyFill="1" applyBorder="1" applyAlignment="1">
      <alignment vertical="center" wrapText="1"/>
    </xf>
    <xf numFmtId="0" fontId="5" fillId="0" borderId="2" xfId="0" applyFont="1" applyFill="1" applyBorder="1" applyAlignment="1">
      <alignment vertical="center"/>
    </xf>
    <xf numFmtId="0" fontId="5" fillId="0" borderId="3" xfId="0" applyFont="1" applyFill="1" applyBorder="1" applyAlignment="1">
      <alignment vertical="center"/>
    </xf>
    <xf numFmtId="0" fontId="23" fillId="0" borderId="8" xfId="0" applyFont="1" applyFill="1" applyBorder="1">
      <alignment vertical="center"/>
    </xf>
    <xf numFmtId="0" fontId="11" fillId="0" borderId="8" xfId="0" applyFont="1" applyFill="1" applyBorder="1" applyAlignment="1" applyProtection="1">
      <alignment vertical="center" shrinkToFit="1"/>
      <protection locked="0"/>
    </xf>
    <xf numFmtId="0" fontId="11" fillId="0" borderId="8" xfId="0" applyFont="1" applyFill="1" applyBorder="1" applyAlignment="1">
      <alignment vertical="center" textRotation="255"/>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vertical="center"/>
    </xf>
    <xf numFmtId="0" fontId="8" fillId="0" borderId="0" xfId="0" applyFont="1" applyFill="1" applyBorder="1" applyAlignment="1">
      <alignment vertical="center"/>
    </xf>
    <xf numFmtId="0" fontId="8" fillId="0" borderId="11" xfId="0" applyFont="1" applyFill="1" applyBorder="1" applyAlignment="1">
      <alignment vertical="center"/>
    </xf>
    <xf numFmtId="0" fontId="19" fillId="0" borderId="5" xfId="0" applyFont="1" applyBorder="1" applyAlignment="1">
      <alignment vertical="center" shrinkToFi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7" fillId="0" borderId="0" xfId="0" applyFont="1" applyFill="1" applyBorder="1" applyAlignment="1">
      <alignment vertical="center"/>
    </xf>
    <xf numFmtId="0" fontId="18" fillId="0" borderId="5" xfId="0" applyFont="1" applyBorder="1" applyAlignment="1">
      <alignment vertical="center" shrinkToFit="1"/>
    </xf>
    <xf numFmtId="0" fontId="8" fillId="0" borderId="19" xfId="0" applyFont="1" applyFill="1" applyBorder="1" applyAlignment="1" applyProtection="1">
      <alignment vertical="center"/>
      <protection locked="0"/>
    </xf>
    <xf numFmtId="0" fontId="15" fillId="0" borderId="40" xfId="0" applyFont="1" applyFill="1" applyBorder="1" applyAlignment="1">
      <alignment vertical="center" shrinkToFit="1"/>
    </xf>
    <xf numFmtId="0" fontId="15" fillId="0" borderId="47" xfId="0" applyFont="1" applyFill="1" applyBorder="1" applyAlignment="1">
      <alignment vertical="center" shrinkToFit="1"/>
    </xf>
    <xf numFmtId="0" fontId="11" fillId="3" borderId="8" xfId="0" applyFont="1" applyFill="1" applyBorder="1">
      <alignment vertical="center"/>
    </xf>
    <xf numFmtId="0" fontId="7" fillId="0" borderId="8" xfId="0" applyFont="1" applyFill="1" applyBorder="1" applyAlignment="1">
      <alignment vertical="center"/>
    </xf>
    <xf numFmtId="0" fontId="23" fillId="0" borderId="8" xfId="0" applyFont="1" applyFill="1" applyBorder="1" applyAlignment="1">
      <alignment horizontal="left" vertical="center"/>
    </xf>
    <xf numFmtId="0" fontId="5" fillId="0" borderId="2" xfId="0" applyFont="1" applyFill="1" applyBorder="1" applyAlignment="1">
      <alignment horizontal="center" vertical="center"/>
    </xf>
    <xf numFmtId="0" fontId="11" fillId="0" borderId="2" xfId="0" applyFont="1" applyFill="1" applyBorder="1">
      <alignment vertical="center"/>
    </xf>
    <xf numFmtId="0" fontId="5" fillId="0" borderId="8" xfId="0" applyFont="1" applyFill="1" applyBorder="1" applyAlignment="1">
      <alignment vertical="center"/>
    </xf>
    <xf numFmtId="0" fontId="5" fillId="0" borderId="8" xfId="0" applyFont="1" applyFill="1" applyBorder="1" applyAlignment="1">
      <alignment horizontal="center" vertical="center"/>
    </xf>
    <xf numFmtId="0" fontId="5" fillId="0" borderId="12" xfId="0" applyFont="1" applyFill="1" applyBorder="1" applyAlignment="1">
      <alignment vertical="center"/>
    </xf>
    <xf numFmtId="0" fontId="13" fillId="0" borderId="2" xfId="0" applyFont="1" applyFill="1" applyBorder="1" applyAlignment="1">
      <alignment vertical="top" wrapText="1"/>
    </xf>
    <xf numFmtId="0" fontId="9" fillId="0" borderId="2" xfId="0" applyFont="1" applyFill="1" applyBorder="1" applyAlignment="1">
      <alignment vertical="top"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9" fillId="3" borderId="44" xfId="0" applyFont="1" applyFill="1" applyBorder="1" applyAlignment="1">
      <alignment vertical="center" shrinkToFit="1"/>
    </xf>
    <xf numFmtId="0" fontId="9" fillId="3" borderId="45" xfId="0" applyFont="1" applyFill="1" applyBorder="1" applyAlignment="1">
      <alignment vertical="center" shrinkToFit="1"/>
    </xf>
    <xf numFmtId="0" fontId="9" fillId="3" borderId="46" xfId="0" applyFont="1" applyFill="1" applyBorder="1" applyAlignment="1">
      <alignment vertical="center" shrinkToFit="1"/>
    </xf>
    <xf numFmtId="0" fontId="9" fillId="3" borderId="1" xfId="0" applyFont="1" applyFill="1" applyBorder="1" applyAlignment="1">
      <alignment vertical="center" shrinkToFit="1"/>
    </xf>
    <xf numFmtId="0" fontId="9" fillId="3" borderId="2" xfId="0" applyFont="1" applyFill="1" applyBorder="1" applyAlignment="1">
      <alignment vertical="center" shrinkToFit="1"/>
    </xf>
    <xf numFmtId="0" fontId="9" fillId="3" borderId="3" xfId="0" applyFont="1" applyFill="1" applyBorder="1" applyAlignment="1">
      <alignment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9" fillId="3" borderId="25" xfId="0" applyFont="1" applyFill="1" applyBorder="1" applyAlignment="1">
      <alignment vertical="center" shrinkToFit="1"/>
    </xf>
    <xf numFmtId="0" fontId="9" fillId="3" borderId="26" xfId="0" applyFont="1" applyFill="1" applyBorder="1" applyAlignment="1">
      <alignment vertical="center" shrinkToFit="1"/>
    </xf>
    <xf numFmtId="0" fontId="9" fillId="3" borderId="27" xfId="0" applyFont="1" applyFill="1" applyBorder="1" applyAlignment="1">
      <alignment vertical="center" shrinkToFit="1"/>
    </xf>
    <xf numFmtId="0" fontId="9" fillId="3" borderId="22" xfId="0" applyFont="1" applyFill="1" applyBorder="1" applyAlignment="1">
      <alignment vertical="center" shrinkToFit="1"/>
    </xf>
    <xf numFmtId="0" fontId="9" fillId="3" borderId="23" xfId="0" applyFont="1" applyFill="1" applyBorder="1" applyAlignment="1">
      <alignment vertical="center" shrinkToFit="1"/>
    </xf>
    <xf numFmtId="0" fontId="9" fillId="3" borderId="24" xfId="0" applyFont="1" applyFill="1" applyBorder="1" applyAlignment="1">
      <alignment vertical="center" shrinkToFit="1"/>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9" xfId="0" applyFont="1" applyFill="1" applyBorder="1" applyAlignment="1">
      <alignment vertical="center"/>
    </xf>
    <xf numFmtId="0" fontId="8" fillId="0" borderId="0" xfId="0" applyFont="1" applyFill="1" applyBorder="1" applyAlignment="1">
      <alignment vertical="center"/>
    </xf>
    <xf numFmtId="0" fontId="8" fillId="0" borderId="10" xfId="0" applyFont="1" applyFill="1" applyBorder="1" applyAlignment="1">
      <alignment vertical="center"/>
    </xf>
    <xf numFmtId="0" fontId="8" fillId="0" borderId="11" xfId="0" applyFont="1" applyFill="1" applyBorder="1" applyAlignment="1">
      <alignment vertical="center"/>
    </xf>
    <xf numFmtId="0" fontId="8" fillId="0" borderId="8" xfId="0" applyFont="1" applyFill="1" applyBorder="1" applyAlignment="1">
      <alignment vertical="center"/>
    </xf>
    <xf numFmtId="0" fontId="8" fillId="0" borderId="12" xfId="0" applyFont="1" applyFill="1" applyBorder="1" applyAlignment="1">
      <alignment vertical="center"/>
    </xf>
    <xf numFmtId="0" fontId="8" fillId="4" borderId="1" xfId="0" applyFont="1" applyFill="1" applyBorder="1" applyAlignment="1" applyProtection="1">
      <alignment horizontal="center" vertical="center" wrapText="1"/>
      <protection locked="0"/>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49" fontId="11" fillId="0" borderId="37" xfId="0" applyNumberFormat="1" applyFont="1" applyFill="1" applyBorder="1" applyAlignment="1">
      <alignment horizontal="center" vertical="center" wrapText="1"/>
    </xf>
    <xf numFmtId="49" fontId="11" fillId="0" borderId="38" xfId="0" applyNumberFormat="1" applyFont="1" applyFill="1" applyBorder="1" applyAlignment="1">
      <alignment horizontal="center" vertical="center" wrapText="1"/>
    </xf>
    <xf numFmtId="49" fontId="11" fillId="0" borderId="39" xfId="0" applyNumberFormat="1" applyFont="1" applyFill="1" applyBorder="1" applyAlignment="1">
      <alignment horizontal="center" vertical="center" wrapText="1"/>
    </xf>
    <xf numFmtId="0" fontId="5" fillId="3" borderId="21" xfId="0" applyFont="1" applyFill="1" applyBorder="1" applyAlignment="1">
      <alignment horizontal="center" vertical="center"/>
    </xf>
    <xf numFmtId="0" fontId="5" fillId="3" borderId="1" xfId="0" applyFont="1" applyFill="1" applyBorder="1" applyAlignment="1">
      <alignment horizontal="center" vertical="center"/>
    </xf>
    <xf numFmtId="49" fontId="11" fillId="0" borderId="4"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10" xfId="0" applyNumberFormat="1" applyFont="1" applyFill="1" applyBorder="1" applyAlignment="1">
      <alignment horizontal="center" vertical="center" wrapText="1"/>
    </xf>
    <xf numFmtId="177" fontId="9" fillId="3" borderId="25" xfId="4" applyNumberFormat="1" applyFont="1" applyFill="1" applyBorder="1" applyAlignment="1">
      <alignment vertical="center" shrinkToFit="1"/>
    </xf>
    <xf numFmtId="177" fontId="9" fillId="3" borderId="26" xfId="4" applyNumberFormat="1" applyFont="1" applyFill="1" applyBorder="1" applyAlignment="1">
      <alignment vertical="center" shrinkToFit="1"/>
    </xf>
    <xf numFmtId="0" fontId="5" fillId="0" borderId="21" xfId="0" applyFont="1" applyFill="1" applyBorder="1" applyAlignment="1">
      <alignment horizontal="center" vertical="center"/>
    </xf>
    <xf numFmtId="178" fontId="5" fillId="3" borderId="21" xfId="0" applyNumberFormat="1" applyFont="1" applyFill="1" applyBorder="1" applyAlignment="1">
      <alignment horizontal="center" vertical="center" shrinkToFit="1"/>
    </xf>
    <xf numFmtId="178" fontId="5" fillId="3" borderId="1" xfId="0" applyNumberFormat="1" applyFont="1" applyFill="1" applyBorder="1" applyAlignment="1">
      <alignment horizontal="center" vertical="center" shrinkToFit="1"/>
    </xf>
    <xf numFmtId="0" fontId="4" fillId="0" borderId="4" xfId="0" applyFont="1" applyFill="1" applyBorder="1" applyAlignment="1">
      <alignment horizontal="center" vertical="center" textRotation="255" shrinkToFit="1"/>
    </xf>
    <xf numFmtId="0" fontId="4" fillId="0" borderId="9" xfId="0" applyFont="1" applyFill="1" applyBorder="1" applyAlignment="1">
      <alignment horizontal="center" vertical="center" textRotation="255" shrinkToFit="1"/>
    </xf>
    <xf numFmtId="0" fontId="4" fillId="0" borderId="11" xfId="0" applyFont="1" applyFill="1" applyBorder="1" applyAlignment="1">
      <alignment horizontal="center" vertical="center" textRotation="255"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49" fontId="4" fillId="3" borderId="11" xfId="0" applyNumberFormat="1" applyFont="1" applyFill="1" applyBorder="1" applyAlignment="1">
      <alignment horizontal="center" vertical="center" shrinkToFit="1"/>
    </xf>
    <xf numFmtId="49" fontId="4" fillId="3" borderId="8" xfId="0" applyNumberFormat="1" applyFont="1" applyFill="1" applyBorder="1" applyAlignment="1">
      <alignment horizontal="center" vertical="center" shrinkToFit="1"/>
    </xf>
    <xf numFmtId="49" fontId="4" fillId="3" borderId="12" xfId="0" applyNumberFormat="1" applyFont="1" applyFill="1" applyBorder="1" applyAlignment="1">
      <alignment horizontal="center" vertical="center" shrinkToFit="1"/>
    </xf>
    <xf numFmtId="0" fontId="5" fillId="4" borderId="1" xfId="0" applyFont="1" applyFill="1" applyBorder="1" applyAlignment="1">
      <alignment vertical="center" shrinkToFit="1"/>
    </xf>
    <xf numFmtId="0" fontId="5" fillId="4" borderId="2" xfId="0" applyFont="1" applyFill="1" applyBorder="1" applyAlignment="1">
      <alignment vertical="center" shrinkToFit="1"/>
    </xf>
    <xf numFmtId="0" fontId="5" fillId="4"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49" fontId="4" fillId="3" borderId="5" xfId="0" applyNumberFormat="1" applyFont="1" applyFill="1" applyBorder="1" applyAlignment="1">
      <alignment horizontal="center" vertical="center" shrinkToFit="1"/>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6" xfId="0" applyFont="1" applyFill="1" applyBorder="1" applyAlignment="1">
      <alignment horizontal="center" vertical="center"/>
    </xf>
    <xf numFmtId="0" fontId="7" fillId="0" borderId="41" xfId="0" applyFont="1" applyFill="1" applyBorder="1" applyAlignment="1">
      <alignment vertical="center"/>
    </xf>
    <xf numFmtId="0" fontId="7" fillId="0" borderId="42" xfId="0" applyFont="1" applyFill="1" applyBorder="1" applyAlignment="1">
      <alignment vertical="center"/>
    </xf>
    <xf numFmtId="0" fontId="7" fillId="0" borderId="43" xfId="0" applyFont="1" applyFill="1" applyBorder="1" applyAlignment="1">
      <alignment vertical="center"/>
    </xf>
    <xf numFmtId="49" fontId="11" fillId="0" borderId="11" xfId="0" applyNumberFormat="1"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34" xfId="0" applyNumberFormat="1" applyFont="1" applyFill="1" applyBorder="1" applyAlignment="1">
      <alignment vertical="center" wrapText="1"/>
    </xf>
    <xf numFmtId="49" fontId="11" fillId="0" borderId="35" xfId="0" applyNumberFormat="1" applyFont="1" applyFill="1" applyBorder="1" applyAlignment="1">
      <alignment vertical="center" wrapText="1"/>
    </xf>
    <xf numFmtId="49" fontId="11" fillId="0" borderId="36" xfId="0" applyNumberFormat="1" applyFont="1" applyFill="1" applyBorder="1" applyAlignment="1">
      <alignment vertical="center" wrapText="1"/>
    </xf>
    <xf numFmtId="38" fontId="7" fillId="0" borderId="11" xfId="4" applyFont="1" applyFill="1" applyBorder="1" applyAlignment="1">
      <alignment vertical="center" shrinkToFit="1"/>
    </xf>
    <xf numFmtId="38" fontId="7" fillId="0" borderId="8" xfId="4" applyFont="1" applyFill="1" applyBorder="1" applyAlignment="1">
      <alignment vertical="center" shrinkToFit="1"/>
    </xf>
    <xf numFmtId="177" fontId="9" fillId="3" borderId="22" xfId="4" applyNumberFormat="1" applyFont="1" applyFill="1" applyBorder="1" applyAlignment="1">
      <alignment vertical="center" shrinkToFit="1"/>
    </xf>
    <xf numFmtId="177" fontId="9" fillId="3" borderId="23" xfId="4" applyNumberFormat="1" applyFont="1" applyFill="1" applyBorder="1" applyAlignment="1">
      <alignment vertical="center" shrinkToFit="1"/>
    </xf>
    <xf numFmtId="0" fontId="9" fillId="3" borderId="37" xfId="0" applyFont="1" applyFill="1" applyBorder="1" applyAlignment="1">
      <alignment vertical="center" shrinkToFit="1"/>
    </xf>
    <xf numFmtId="0" fontId="9" fillId="3" borderId="38" xfId="0" applyFont="1" applyFill="1" applyBorder="1" applyAlignment="1">
      <alignment vertical="center" shrinkToFit="1"/>
    </xf>
    <xf numFmtId="0" fontId="9" fillId="3" borderId="39" xfId="0" applyFont="1" applyFill="1" applyBorder="1" applyAlignment="1">
      <alignment vertical="center" shrinkToFit="1"/>
    </xf>
    <xf numFmtId="177" fontId="9" fillId="3" borderId="37" xfId="4" applyNumberFormat="1" applyFont="1" applyFill="1" applyBorder="1" applyAlignment="1">
      <alignment vertical="center" shrinkToFit="1"/>
    </xf>
    <xf numFmtId="177" fontId="9" fillId="3" borderId="38" xfId="4" applyNumberFormat="1" applyFont="1" applyFill="1" applyBorder="1" applyAlignment="1">
      <alignment vertical="center" shrinkToFit="1"/>
    </xf>
    <xf numFmtId="177" fontId="9" fillId="3" borderId="39" xfId="4" applyNumberFormat="1" applyFont="1" applyFill="1" applyBorder="1" applyAlignment="1">
      <alignment vertical="center" shrinkToFit="1"/>
    </xf>
    <xf numFmtId="0" fontId="9" fillId="3" borderId="31" xfId="0" applyFont="1" applyFill="1" applyBorder="1" applyAlignment="1">
      <alignment vertical="center" shrinkToFit="1"/>
    </xf>
    <xf numFmtId="0" fontId="9" fillId="3" borderId="32" xfId="0" applyFont="1" applyFill="1" applyBorder="1" applyAlignment="1">
      <alignment vertical="center" shrinkToFit="1"/>
    </xf>
    <xf numFmtId="0" fontId="9" fillId="3" borderId="33" xfId="0" applyFont="1" applyFill="1" applyBorder="1" applyAlignment="1">
      <alignment vertical="center" shrinkToFit="1"/>
    </xf>
    <xf numFmtId="177" fontId="9" fillId="3" borderId="31" xfId="4" applyNumberFormat="1" applyFont="1" applyFill="1" applyBorder="1" applyAlignment="1">
      <alignment vertical="center" shrinkToFit="1"/>
    </xf>
    <xf numFmtId="177" fontId="9" fillId="3" borderId="32" xfId="4" applyNumberFormat="1" applyFont="1" applyFill="1" applyBorder="1" applyAlignment="1">
      <alignment vertical="center" shrinkToFit="1"/>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3" borderId="8" xfId="0" applyFont="1" applyFill="1" applyBorder="1" applyAlignment="1">
      <alignment horizontal="center" vertical="center" shrinkToFit="1"/>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4" fillId="3" borderId="11"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5" fillId="3" borderId="2" xfId="0" applyFont="1" applyFill="1" applyBorder="1" applyAlignment="1">
      <alignment horizontal="center" vertical="center"/>
    </xf>
    <xf numFmtId="176" fontId="5" fillId="0" borderId="1"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5" fillId="3" borderId="1" xfId="0" applyNumberFormat="1" applyFont="1" applyFill="1" applyBorder="1" applyAlignment="1">
      <alignment horizontal="center" vertical="center" shrinkToFit="1"/>
    </xf>
    <xf numFmtId="176" fontId="5" fillId="3" borderId="2" xfId="0" applyNumberFormat="1" applyFont="1" applyFill="1" applyBorder="1" applyAlignment="1">
      <alignment horizontal="center" vertical="center" shrinkToFit="1"/>
    </xf>
    <xf numFmtId="0" fontId="13" fillId="0" borderId="2" xfId="0" applyFont="1" applyFill="1" applyBorder="1" applyAlignment="1">
      <alignment horizontal="left" vertical="top" wrapText="1"/>
    </xf>
    <xf numFmtId="0" fontId="11" fillId="0" borderId="2" xfId="0" applyFont="1" applyFill="1" applyBorder="1" applyAlignment="1">
      <alignment horizontal="left" vertical="top"/>
    </xf>
    <xf numFmtId="0" fontId="11" fillId="0" borderId="3" xfId="0" applyFont="1" applyFill="1" applyBorder="1" applyAlignment="1">
      <alignment horizontal="left" vertical="top"/>
    </xf>
    <xf numFmtId="0" fontId="13" fillId="0" borderId="2"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left" vertical="center" wrapText="1"/>
      <protection locked="0"/>
    </xf>
    <xf numFmtId="0" fontId="9" fillId="3" borderId="28" xfId="0" applyFont="1" applyFill="1" applyBorder="1" applyAlignment="1">
      <alignment vertical="center" shrinkToFit="1"/>
    </xf>
    <xf numFmtId="0" fontId="9" fillId="3" borderId="29" xfId="0" applyFont="1" applyFill="1" applyBorder="1" applyAlignment="1">
      <alignment vertical="center" shrinkToFit="1"/>
    </xf>
    <xf numFmtId="0" fontId="9" fillId="3" borderId="30" xfId="0" applyFont="1" applyFill="1" applyBorder="1" applyAlignment="1">
      <alignment vertical="center" shrinkToFit="1"/>
    </xf>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176" fontId="5" fillId="0" borderId="21" xfId="0"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8" fillId="3" borderId="8" xfId="0" applyFont="1" applyFill="1" applyBorder="1" applyAlignment="1" applyProtection="1">
      <alignment vertical="center" shrinkToFit="1"/>
      <protection locked="0"/>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177" fontId="9" fillId="3" borderId="1" xfId="4" applyNumberFormat="1" applyFont="1" applyFill="1" applyBorder="1" applyAlignment="1">
      <alignment vertical="center" shrinkToFit="1"/>
    </xf>
    <xf numFmtId="177" fontId="9" fillId="3" borderId="2" xfId="4" applyNumberFormat="1" applyFont="1" applyFill="1" applyBorder="1" applyAlignment="1">
      <alignment vertical="center" shrinkToFit="1"/>
    </xf>
    <xf numFmtId="177" fontId="9" fillId="3" borderId="3" xfId="4" applyNumberFormat="1" applyFont="1" applyFill="1" applyBorder="1" applyAlignment="1">
      <alignment vertical="center" shrinkToFit="1"/>
    </xf>
    <xf numFmtId="0" fontId="19" fillId="0" borderId="5" xfId="0" applyFont="1" applyBorder="1" applyAlignment="1">
      <alignment horizontal="center" vertical="center" shrinkToFit="1"/>
    </xf>
    <xf numFmtId="177" fontId="9" fillId="3" borderId="28" xfId="4" applyNumberFormat="1" applyFont="1" applyFill="1" applyBorder="1" applyAlignment="1">
      <alignment vertical="center" shrinkToFit="1"/>
    </xf>
    <xf numFmtId="177" fontId="9" fillId="3" borderId="29" xfId="4" applyNumberFormat="1" applyFont="1" applyFill="1" applyBorder="1" applyAlignment="1">
      <alignment vertical="center" shrinkToFit="1"/>
    </xf>
    <xf numFmtId="177" fontId="7" fillId="0" borderId="11" xfId="4" applyNumberFormat="1" applyFont="1" applyFill="1" applyBorder="1" applyAlignment="1">
      <alignment vertical="center" shrinkToFit="1"/>
    </xf>
    <xf numFmtId="177" fontId="7" fillId="0" borderId="8" xfId="4" applyNumberFormat="1" applyFont="1" applyFill="1" applyBorder="1" applyAlignment="1">
      <alignment vertical="center" shrinkToFit="1"/>
    </xf>
    <xf numFmtId="0" fontId="19" fillId="0" borderId="1"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19" fillId="0" borderId="1" xfId="0" applyFont="1" applyBorder="1" applyAlignment="1">
      <alignment vertical="center" shrinkToFit="1"/>
    </xf>
    <xf numFmtId="0" fontId="20" fillId="0" borderId="2" xfId="0" applyFont="1" applyBorder="1" applyAlignment="1">
      <alignment vertical="center" shrinkToFit="1"/>
    </xf>
    <xf numFmtId="0" fontId="20" fillId="0" borderId="3" xfId="0" applyFont="1" applyBorder="1" applyAlignment="1">
      <alignment vertical="center" shrinkToFit="1"/>
    </xf>
    <xf numFmtId="0" fontId="19" fillId="0" borderId="21"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4"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6" xfId="0" applyFont="1" applyBorder="1" applyAlignment="1">
      <alignment horizontal="left" vertical="center" shrinkToFit="1"/>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9" fillId="0" borderId="3" xfId="0" applyFont="1" applyBorder="1" applyAlignment="1">
      <alignment horizontal="left" vertical="center"/>
    </xf>
    <xf numFmtId="0" fontId="19" fillId="0" borderId="1" xfId="0" applyFont="1" applyBorder="1" applyAlignment="1">
      <alignment horizontal="left" vertical="center" shrinkToFit="1"/>
    </xf>
    <xf numFmtId="0" fontId="19" fillId="0" borderId="2" xfId="0" applyFont="1" applyBorder="1" applyAlignment="1">
      <alignment horizontal="left" vertical="center" shrinkToFit="1"/>
    </xf>
    <xf numFmtId="0" fontId="19" fillId="0" borderId="3" xfId="0" applyFont="1" applyBorder="1" applyAlignment="1">
      <alignment horizontal="left" vertical="center" shrinkToFit="1"/>
    </xf>
    <xf numFmtId="0" fontId="19" fillId="0" borderId="21" xfId="0" applyFont="1" applyBorder="1" applyAlignment="1">
      <alignment vertical="center"/>
    </xf>
    <xf numFmtId="0" fontId="20" fillId="0" borderId="21" xfId="0" applyFont="1" applyBorder="1" applyAlignment="1">
      <alignment vertical="center"/>
    </xf>
    <xf numFmtId="0" fontId="20" fillId="0" borderId="2" xfId="0" applyFont="1" applyBorder="1" applyAlignment="1">
      <alignment horizontal="left" vertical="center" shrinkToFit="1"/>
    </xf>
    <xf numFmtId="0" fontId="20" fillId="0" borderId="3" xfId="0" applyFont="1" applyBorder="1" applyAlignment="1">
      <alignment horizontal="left" vertical="center" shrinkToFit="1"/>
    </xf>
    <xf numFmtId="0" fontId="19" fillId="0" borderId="11" xfId="0" applyFont="1" applyBorder="1" applyAlignment="1">
      <alignment horizontal="left" vertical="center" wrapText="1"/>
    </xf>
    <xf numFmtId="0" fontId="19" fillId="0" borderId="8" xfId="0" applyFont="1" applyBorder="1" applyAlignment="1">
      <alignment horizontal="left" vertical="center" wrapText="1"/>
    </xf>
    <xf numFmtId="0" fontId="19" fillId="0" borderId="12" xfId="0" applyFont="1" applyBorder="1" applyAlignment="1">
      <alignment horizontal="left" vertical="center" wrapText="1"/>
    </xf>
    <xf numFmtId="0" fontId="7" fillId="3" borderId="2" xfId="0" applyFont="1" applyFill="1" applyBorder="1" applyAlignment="1">
      <alignment horizontal="center" vertical="center"/>
    </xf>
    <xf numFmtId="0" fontId="18" fillId="0" borderId="1"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3" xfId="0" applyFont="1" applyBorder="1" applyAlignment="1">
      <alignment horizontal="center" vertical="center" shrinkToFit="1"/>
    </xf>
    <xf numFmtId="0" fontId="22" fillId="0" borderId="1" xfId="0" applyFont="1" applyBorder="1" applyAlignment="1">
      <alignment vertical="center" shrinkToFit="1"/>
    </xf>
    <xf numFmtId="0" fontId="22" fillId="0" borderId="2" xfId="0" applyFont="1" applyBorder="1" applyAlignment="1">
      <alignment vertical="center" shrinkToFit="1"/>
    </xf>
    <xf numFmtId="0" fontId="22" fillId="0" borderId="3" xfId="0" applyFont="1" applyBorder="1" applyAlignment="1">
      <alignment vertical="center" shrinkToFit="1"/>
    </xf>
  </cellXfs>
  <cellStyles count="6">
    <cellStyle name="パーセント 2" xfId="2"/>
    <cellStyle name="桁区切り" xfId="4" builtinId="6"/>
    <cellStyle name="桁区切り 2" xfId="1"/>
    <cellStyle name="標準" xfId="0" builtinId="0"/>
    <cellStyle name="標準 2" xfId="3"/>
    <cellStyle name="標準 3" xfId="5"/>
  </cellStyles>
  <dxfs count="0"/>
  <tableStyles count="0" defaultTableStyle="TableStyleMedium2" defaultPivotStyle="PivotStyleLight16"/>
  <colors>
    <mruColors>
      <color rgb="FFCCFFCC"/>
      <color rgb="FFCDFFFF"/>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externalLink" Target="externalLinks/externalLink1.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0</xdr:rowOff>
        </xdr:from>
        <xdr:to>
          <xdr:col>9</xdr:col>
          <xdr:colOff>47625</xdr:colOff>
          <xdr:row>10</xdr:row>
          <xdr:rowOff>28575</xdr:rowOff>
        </xdr:to>
        <xdr:sp textlink="">
          <xdr:nvSpPr>
            <xdr:cNvPr id="24634" name="Check Box 58" hidden="1">
              <a:extLst>
                <a:ext uri="{63B3BB69-23CF-44E3-9099-C40C66FF867C}">
                  <a14:compatExt spid="_x0000_s24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16</xdr:row>
      <xdr:rowOff>107950</xdr:rowOff>
    </xdr:from>
    <xdr:to>
      <xdr:col>1</xdr:col>
      <xdr:colOff>130302</xdr:colOff>
      <xdr:row>20</xdr:row>
      <xdr:rowOff>127350</xdr:rowOff>
    </xdr:to>
    <xdr:sp textlink="">
      <xdr:nvSpPr>
        <xdr:cNvPr id="2" name="左大かっこ 1"/>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23</xdr:row>
          <xdr:rowOff>228600</xdr:rowOff>
        </xdr:from>
        <xdr:to>
          <xdr:col>2</xdr:col>
          <xdr:colOff>38100</xdr:colOff>
          <xdr:row>25</xdr:row>
          <xdr:rowOff>9525</xdr:rowOff>
        </xdr:to>
        <xdr:sp textlink="">
          <xdr:nvSpPr>
            <xdr:cNvPr id="24640" name="Check Box 64" hidden="1">
              <a:extLst>
                <a:ext uri="{63B3BB69-23CF-44E3-9099-C40C66FF867C}">
                  <a14:compatExt spid="_x0000_s24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38100</xdr:colOff>
          <xdr:row>26</xdr:row>
          <xdr:rowOff>9525</xdr:rowOff>
        </xdr:to>
        <xdr:sp textlink="">
          <xdr:nvSpPr>
            <xdr:cNvPr id="24644" name="Check Box 68" hidden="1">
              <a:extLst>
                <a:ext uri="{63B3BB69-23CF-44E3-9099-C40C66FF867C}">
                  <a14:compatExt spid="_x0000_s24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50</xdr:row>
          <xdr:rowOff>0</xdr:rowOff>
        </xdr:from>
        <xdr:to>
          <xdr:col>2</xdr:col>
          <xdr:colOff>47625</xdr:colOff>
          <xdr:row>51</xdr:row>
          <xdr:rowOff>9525</xdr:rowOff>
        </xdr:to>
        <xdr:sp textlink="">
          <xdr:nvSpPr>
            <xdr:cNvPr id="24672" name="Check Box 96" hidden="1">
              <a:extLst>
                <a:ext uri="{63B3BB69-23CF-44E3-9099-C40C66FF867C}">
                  <a14:compatExt spid="_x0000_s24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52</xdr:row>
          <xdr:rowOff>0</xdr:rowOff>
        </xdr:from>
        <xdr:to>
          <xdr:col>2</xdr:col>
          <xdr:colOff>47625</xdr:colOff>
          <xdr:row>53</xdr:row>
          <xdr:rowOff>9525</xdr:rowOff>
        </xdr:to>
        <xdr:sp textlink="">
          <xdr:nvSpPr>
            <xdr:cNvPr id="24676" name="Check Box 100" hidden="1">
              <a:extLst>
                <a:ext uri="{63B3BB69-23CF-44E3-9099-C40C66FF867C}">
                  <a14:compatExt spid="_x0000_s24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11</xdr:row>
          <xdr:rowOff>228600</xdr:rowOff>
        </xdr:from>
        <xdr:to>
          <xdr:col>9</xdr:col>
          <xdr:colOff>47625</xdr:colOff>
          <xdr:row>13</xdr:row>
          <xdr:rowOff>19050</xdr:rowOff>
        </xdr:to>
        <xdr:sp textlink="">
          <xdr:nvSpPr>
            <xdr:cNvPr id="24691" name="Check Box 115" hidden="1">
              <a:extLst>
                <a:ext uri="{63B3BB69-23CF-44E3-9099-C40C66FF867C}">
                  <a14:compatExt spid="_x0000_s24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23</xdr:row>
          <xdr:rowOff>228600</xdr:rowOff>
        </xdr:from>
        <xdr:to>
          <xdr:col>11</xdr:col>
          <xdr:colOff>38100</xdr:colOff>
          <xdr:row>25</xdr:row>
          <xdr:rowOff>9525</xdr:rowOff>
        </xdr:to>
        <xdr:sp textlink="">
          <xdr:nvSpPr>
            <xdr:cNvPr id="24694" name="Check Box 118" hidden="1">
              <a:extLst>
                <a:ext uri="{63B3BB69-23CF-44E3-9099-C40C66FF867C}">
                  <a14:compatExt spid="_x0000_s24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23</xdr:row>
          <xdr:rowOff>228600</xdr:rowOff>
        </xdr:from>
        <xdr:to>
          <xdr:col>18</xdr:col>
          <xdr:colOff>38100</xdr:colOff>
          <xdr:row>25</xdr:row>
          <xdr:rowOff>9525</xdr:rowOff>
        </xdr:to>
        <xdr:sp textlink="">
          <xdr:nvSpPr>
            <xdr:cNvPr id="24695" name="Check Box 119" hidden="1">
              <a:extLst>
                <a:ext uri="{63B3BB69-23CF-44E3-9099-C40C66FF867C}">
                  <a14:compatExt spid="_x0000_s24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23</xdr:row>
          <xdr:rowOff>228600</xdr:rowOff>
        </xdr:from>
        <xdr:to>
          <xdr:col>24</xdr:col>
          <xdr:colOff>38100</xdr:colOff>
          <xdr:row>25</xdr:row>
          <xdr:rowOff>9525</xdr:rowOff>
        </xdr:to>
        <xdr:sp textlink="">
          <xdr:nvSpPr>
            <xdr:cNvPr id="24696" name="Check Box 120" hidden="1">
              <a:extLst>
                <a:ext uri="{63B3BB69-23CF-44E3-9099-C40C66FF867C}">
                  <a14:compatExt spid="_x0000_s24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24</xdr:row>
          <xdr:rowOff>228600</xdr:rowOff>
        </xdr:from>
        <xdr:to>
          <xdr:col>11</xdr:col>
          <xdr:colOff>38100</xdr:colOff>
          <xdr:row>26</xdr:row>
          <xdr:rowOff>9525</xdr:rowOff>
        </xdr:to>
        <xdr:sp textlink="">
          <xdr:nvSpPr>
            <xdr:cNvPr id="24697" name="Check Box 121" hidden="1">
              <a:extLst>
                <a:ext uri="{63B3BB69-23CF-44E3-9099-C40C66FF867C}">
                  <a14:compatExt spid="_x0000_s24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27</xdr:row>
          <xdr:rowOff>0</xdr:rowOff>
        </xdr:from>
        <xdr:to>
          <xdr:col>2</xdr:col>
          <xdr:colOff>38100</xdr:colOff>
          <xdr:row>28</xdr:row>
          <xdr:rowOff>9525</xdr:rowOff>
        </xdr:to>
        <xdr:sp textlink="">
          <xdr:nvSpPr>
            <xdr:cNvPr id="24699" name="Check Box 123" hidden="1">
              <a:extLst>
                <a:ext uri="{63B3BB69-23CF-44E3-9099-C40C66FF867C}">
                  <a14:compatExt spid="_x0000_s24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27</xdr:row>
          <xdr:rowOff>0</xdr:rowOff>
        </xdr:from>
        <xdr:to>
          <xdr:col>2</xdr:col>
          <xdr:colOff>38100</xdr:colOff>
          <xdr:row>28</xdr:row>
          <xdr:rowOff>9525</xdr:rowOff>
        </xdr:to>
        <xdr:sp textlink="">
          <xdr:nvSpPr>
            <xdr:cNvPr id="24700" name="Check Box 124" hidden="1">
              <a:extLst>
                <a:ext uri="{63B3BB69-23CF-44E3-9099-C40C66FF867C}">
                  <a14:compatExt spid="_x0000_s24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47625</xdr:colOff>
          <xdr:row>28</xdr:row>
          <xdr:rowOff>9525</xdr:rowOff>
        </xdr:to>
        <xdr:sp textlink="">
          <xdr:nvSpPr>
            <xdr:cNvPr id="24701" name="Check Box 125" hidden="1">
              <a:extLst>
                <a:ext uri="{63B3BB69-23CF-44E3-9099-C40C66FF867C}">
                  <a14:compatExt spid="_x0000_s24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26</xdr:row>
          <xdr:rowOff>228600</xdr:rowOff>
        </xdr:from>
        <xdr:to>
          <xdr:col>11</xdr:col>
          <xdr:colOff>38100</xdr:colOff>
          <xdr:row>28</xdr:row>
          <xdr:rowOff>9525</xdr:rowOff>
        </xdr:to>
        <xdr:sp textlink="">
          <xdr:nvSpPr>
            <xdr:cNvPr id="24703" name="Check Box 127" hidden="1">
              <a:extLst>
                <a:ext uri="{63B3BB69-23CF-44E3-9099-C40C66FF867C}">
                  <a14:compatExt spid="_x0000_s24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26</xdr:row>
          <xdr:rowOff>228600</xdr:rowOff>
        </xdr:from>
        <xdr:to>
          <xdr:col>18</xdr:col>
          <xdr:colOff>38100</xdr:colOff>
          <xdr:row>28</xdr:row>
          <xdr:rowOff>9525</xdr:rowOff>
        </xdr:to>
        <xdr:sp textlink="">
          <xdr:nvSpPr>
            <xdr:cNvPr id="24704" name="Check Box 128" hidden="1">
              <a:extLst>
                <a:ext uri="{63B3BB69-23CF-44E3-9099-C40C66FF867C}">
                  <a14:compatExt spid="_x0000_s24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26</xdr:row>
          <xdr:rowOff>228600</xdr:rowOff>
        </xdr:from>
        <xdr:to>
          <xdr:col>24</xdr:col>
          <xdr:colOff>38100</xdr:colOff>
          <xdr:row>28</xdr:row>
          <xdr:rowOff>9525</xdr:rowOff>
        </xdr:to>
        <xdr:sp textlink="">
          <xdr:nvSpPr>
            <xdr:cNvPr id="24705" name="Check Box 129" hidden="1">
              <a:extLst>
                <a:ext uri="{63B3BB69-23CF-44E3-9099-C40C66FF867C}">
                  <a14:compatExt spid="_x0000_s24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27</xdr:row>
          <xdr:rowOff>0</xdr:rowOff>
        </xdr:from>
        <xdr:to>
          <xdr:col>2</xdr:col>
          <xdr:colOff>38100</xdr:colOff>
          <xdr:row>28</xdr:row>
          <xdr:rowOff>9525</xdr:rowOff>
        </xdr:to>
        <xdr:sp textlink="">
          <xdr:nvSpPr>
            <xdr:cNvPr id="24713" name="Check Box 137" hidden="1">
              <a:extLst>
                <a:ext uri="{63B3BB69-23CF-44E3-9099-C40C66FF867C}">
                  <a14:compatExt spid="_x0000_s24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2</xdr:col>
          <xdr:colOff>38100</xdr:colOff>
          <xdr:row>30</xdr:row>
          <xdr:rowOff>9525</xdr:rowOff>
        </xdr:to>
        <xdr:sp textlink="">
          <xdr:nvSpPr>
            <xdr:cNvPr id="24714" name="Check Box 138" hidden="1">
              <a:extLst>
                <a:ext uri="{63B3BB69-23CF-44E3-9099-C40C66FF867C}">
                  <a14:compatExt spid="_x0000_s24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29</xdr:row>
          <xdr:rowOff>0</xdr:rowOff>
        </xdr:from>
        <xdr:to>
          <xdr:col>2</xdr:col>
          <xdr:colOff>38100</xdr:colOff>
          <xdr:row>30</xdr:row>
          <xdr:rowOff>9525</xdr:rowOff>
        </xdr:to>
        <xdr:sp textlink="">
          <xdr:nvSpPr>
            <xdr:cNvPr id="24715" name="Check Box 139" hidden="1">
              <a:extLst>
                <a:ext uri="{63B3BB69-23CF-44E3-9099-C40C66FF867C}">
                  <a14:compatExt spid="_x0000_s24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29</xdr:row>
          <xdr:rowOff>0</xdr:rowOff>
        </xdr:from>
        <xdr:to>
          <xdr:col>2</xdr:col>
          <xdr:colOff>47625</xdr:colOff>
          <xdr:row>30</xdr:row>
          <xdr:rowOff>9525</xdr:rowOff>
        </xdr:to>
        <xdr:sp textlink="">
          <xdr:nvSpPr>
            <xdr:cNvPr id="24716" name="Check Box 140" hidden="1">
              <a:extLst>
                <a:ext uri="{63B3BB69-23CF-44E3-9099-C40C66FF867C}">
                  <a14:compatExt spid="_x0000_s24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textlink="">
          <xdr:nvSpPr>
            <xdr:cNvPr id="24721" name="Check Box 145" hidden="1">
              <a:extLst>
                <a:ext uri="{63B3BB69-23CF-44E3-9099-C40C66FF867C}">
                  <a14:compatExt spid="_x0000_s24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textlink="">
          <xdr:nvSpPr>
            <xdr:cNvPr id="24722" name="Check Box 146" hidden="1">
              <a:extLst>
                <a:ext uri="{63B3BB69-23CF-44E3-9099-C40C66FF867C}">
                  <a14:compatExt spid="_x0000_s24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0</xdr:rowOff>
        </xdr:from>
        <xdr:to>
          <xdr:col>2</xdr:col>
          <xdr:colOff>47625</xdr:colOff>
          <xdr:row>32</xdr:row>
          <xdr:rowOff>9525</xdr:rowOff>
        </xdr:to>
        <xdr:sp textlink="">
          <xdr:nvSpPr>
            <xdr:cNvPr id="24723" name="Check Box 147" hidden="1">
              <a:extLst>
                <a:ext uri="{63B3BB69-23CF-44E3-9099-C40C66FF867C}">
                  <a14:compatExt spid="_x0000_s24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textlink="">
          <xdr:nvSpPr>
            <xdr:cNvPr id="24725" name="Check Box 149" hidden="1">
              <a:extLst>
                <a:ext uri="{63B3BB69-23CF-44E3-9099-C40C66FF867C}">
                  <a14:compatExt spid="_x0000_s24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textlink="">
          <xdr:nvSpPr>
            <xdr:cNvPr id="24726" name="Check Box 150" hidden="1">
              <a:extLst>
                <a:ext uri="{63B3BB69-23CF-44E3-9099-C40C66FF867C}">
                  <a14:compatExt spid="_x0000_s2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0</xdr:rowOff>
        </xdr:from>
        <xdr:to>
          <xdr:col>2</xdr:col>
          <xdr:colOff>47625</xdr:colOff>
          <xdr:row>32</xdr:row>
          <xdr:rowOff>9525</xdr:rowOff>
        </xdr:to>
        <xdr:sp textlink="">
          <xdr:nvSpPr>
            <xdr:cNvPr id="24727" name="Check Box 151" hidden="1">
              <a:extLst>
                <a:ext uri="{63B3BB69-23CF-44E3-9099-C40C66FF867C}">
                  <a14:compatExt spid="_x0000_s2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33</xdr:row>
          <xdr:rowOff>0</xdr:rowOff>
        </xdr:from>
        <xdr:to>
          <xdr:col>2</xdr:col>
          <xdr:colOff>38100</xdr:colOff>
          <xdr:row>34</xdr:row>
          <xdr:rowOff>9525</xdr:rowOff>
        </xdr:to>
        <xdr:sp textlink="">
          <xdr:nvSpPr>
            <xdr:cNvPr id="24728" name="Check Box 152" hidden="1">
              <a:extLst>
                <a:ext uri="{63B3BB69-23CF-44E3-9099-C40C66FF867C}">
                  <a14:compatExt spid="_x0000_s2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33</xdr:row>
          <xdr:rowOff>0</xdr:rowOff>
        </xdr:from>
        <xdr:to>
          <xdr:col>2</xdr:col>
          <xdr:colOff>38100</xdr:colOff>
          <xdr:row>34</xdr:row>
          <xdr:rowOff>9525</xdr:rowOff>
        </xdr:to>
        <xdr:sp textlink="">
          <xdr:nvSpPr>
            <xdr:cNvPr id="24729" name="Check Box 153" hidden="1">
              <a:extLst>
                <a:ext uri="{63B3BB69-23CF-44E3-9099-C40C66FF867C}">
                  <a14:compatExt spid="_x0000_s2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47625</xdr:colOff>
          <xdr:row>34</xdr:row>
          <xdr:rowOff>9525</xdr:rowOff>
        </xdr:to>
        <xdr:sp textlink="">
          <xdr:nvSpPr>
            <xdr:cNvPr id="24730" name="Check Box 154" hidden="1">
              <a:extLst>
                <a:ext uri="{63B3BB69-23CF-44E3-9099-C40C66FF867C}">
                  <a14:compatExt spid="_x0000_s2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33</xdr:row>
          <xdr:rowOff>0</xdr:rowOff>
        </xdr:from>
        <xdr:to>
          <xdr:col>2</xdr:col>
          <xdr:colOff>38100</xdr:colOff>
          <xdr:row>34</xdr:row>
          <xdr:rowOff>9525</xdr:rowOff>
        </xdr:to>
        <xdr:sp textlink="">
          <xdr:nvSpPr>
            <xdr:cNvPr id="24733" name="Check Box 157" hidden="1">
              <a:extLst>
                <a:ext uri="{63B3BB69-23CF-44E3-9099-C40C66FF867C}">
                  <a14:compatExt spid="_x0000_s2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33</xdr:row>
          <xdr:rowOff>0</xdr:rowOff>
        </xdr:from>
        <xdr:to>
          <xdr:col>2</xdr:col>
          <xdr:colOff>38100</xdr:colOff>
          <xdr:row>34</xdr:row>
          <xdr:rowOff>9525</xdr:rowOff>
        </xdr:to>
        <xdr:sp textlink="">
          <xdr:nvSpPr>
            <xdr:cNvPr id="24734" name="Check Box 158" hidden="1">
              <a:extLst>
                <a:ext uri="{63B3BB69-23CF-44E3-9099-C40C66FF867C}">
                  <a14:compatExt spid="_x0000_s2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47625</xdr:colOff>
          <xdr:row>34</xdr:row>
          <xdr:rowOff>9525</xdr:rowOff>
        </xdr:to>
        <xdr:sp textlink="">
          <xdr:nvSpPr>
            <xdr:cNvPr id="24735" name="Check Box 159" hidden="1">
              <a:extLst>
                <a:ext uri="{63B3BB69-23CF-44E3-9099-C40C66FF867C}">
                  <a14:compatExt spid="_x0000_s2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33</xdr:row>
          <xdr:rowOff>0</xdr:rowOff>
        </xdr:from>
        <xdr:to>
          <xdr:col>2</xdr:col>
          <xdr:colOff>38100</xdr:colOff>
          <xdr:row>34</xdr:row>
          <xdr:rowOff>9525</xdr:rowOff>
        </xdr:to>
        <xdr:sp textlink="">
          <xdr:nvSpPr>
            <xdr:cNvPr id="24736" name="Check Box 160" hidden="1">
              <a:extLst>
                <a:ext uri="{63B3BB69-23CF-44E3-9099-C40C66FF867C}">
                  <a14:compatExt spid="_x0000_s2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33</xdr:row>
          <xdr:rowOff>0</xdr:rowOff>
        </xdr:from>
        <xdr:to>
          <xdr:col>2</xdr:col>
          <xdr:colOff>38100</xdr:colOff>
          <xdr:row>34</xdr:row>
          <xdr:rowOff>9525</xdr:rowOff>
        </xdr:to>
        <xdr:sp textlink="">
          <xdr:nvSpPr>
            <xdr:cNvPr id="24737" name="Check Box 161" hidden="1">
              <a:extLst>
                <a:ext uri="{63B3BB69-23CF-44E3-9099-C40C66FF867C}">
                  <a14:compatExt spid="_x0000_s2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33</xdr:row>
          <xdr:rowOff>0</xdr:rowOff>
        </xdr:from>
        <xdr:to>
          <xdr:col>2</xdr:col>
          <xdr:colOff>47625</xdr:colOff>
          <xdr:row>34</xdr:row>
          <xdr:rowOff>9525</xdr:rowOff>
        </xdr:to>
        <xdr:sp textlink="">
          <xdr:nvSpPr>
            <xdr:cNvPr id="24738" name="Check Box 162" hidden="1">
              <a:extLst>
                <a:ext uri="{63B3BB69-23CF-44E3-9099-C40C66FF867C}">
                  <a14:compatExt spid="_x0000_s2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34</xdr:row>
          <xdr:rowOff>228600</xdr:rowOff>
        </xdr:from>
        <xdr:to>
          <xdr:col>2</xdr:col>
          <xdr:colOff>38100</xdr:colOff>
          <xdr:row>36</xdr:row>
          <xdr:rowOff>9525</xdr:rowOff>
        </xdr:to>
        <xdr:sp textlink="">
          <xdr:nvSpPr>
            <xdr:cNvPr id="24746" name="Check Box 170" hidden="1">
              <a:extLst>
                <a:ext uri="{63B3BB69-23CF-44E3-9099-C40C66FF867C}">
                  <a14:compatExt spid="_x0000_s2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34</xdr:row>
          <xdr:rowOff>228600</xdr:rowOff>
        </xdr:from>
        <xdr:to>
          <xdr:col>11</xdr:col>
          <xdr:colOff>38100</xdr:colOff>
          <xdr:row>36</xdr:row>
          <xdr:rowOff>9525</xdr:rowOff>
        </xdr:to>
        <xdr:sp textlink="">
          <xdr:nvSpPr>
            <xdr:cNvPr id="24748" name="Check Box 172" hidden="1">
              <a:extLst>
                <a:ext uri="{63B3BB69-23CF-44E3-9099-C40C66FF867C}">
                  <a14:compatExt spid="_x0000_s2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34</xdr:row>
          <xdr:rowOff>228600</xdr:rowOff>
        </xdr:from>
        <xdr:to>
          <xdr:col>21</xdr:col>
          <xdr:colOff>38100</xdr:colOff>
          <xdr:row>36</xdr:row>
          <xdr:rowOff>9525</xdr:rowOff>
        </xdr:to>
        <xdr:sp textlink="">
          <xdr:nvSpPr>
            <xdr:cNvPr id="24753" name="Check Box 177" hidden="1">
              <a:extLst>
                <a:ext uri="{63B3BB69-23CF-44E3-9099-C40C66FF867C}">
                  <a14:compatExt spid="_x0000_s2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36</xdr:row>
          <xdr:rowOff>228600</xdr:rowOff>
        </xdr:from>
        <xdr:to>
          <xdr:col>2</xdr:col>
          <xdr:colOff>38100</xdr:colOff>
          <xdr:row>38</xdr:row>
          <xdr:rowOff>9525</xdr:rowOff>
        </xdr:to>
        <xdr:sp textlink="">
          <xdr:nvSpPr>
            <xdr:cNvPr id="24758" name="Check Box 182" hidden="1">
              <a:extLst>
                <a:ext uri="{63B3BB69-23CF-44E3-9099-C40C66FF867C}">
                  <a14:compatExt spid="_x0000_s2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39</xdr:row>
          <xdr:rowOff>228600</xdr:rowOff>
        </xdr:from>
        <xdr:to>
          <xdr:col>2</xdr:col>
          <xdr:colOff>38100</xdr:colOff>
          <xdr:row>41</xdr:row>
          <xdr:rowOff>9525</xdr:rowOff>
        </xdr:to>
        <xdr:sp textlink="">
          <xdr:nvSpPr>
            <xdr:cNvPr id="24759" name="Check Box 183" hidden="1">
              <a:extLst>
                <a:ext uri="{63B3BB69-23CF-44E3-9099-C40C66FF867C}">
                  <a14:compatExt spid="_x0000_s2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39</xdr:row>
          <xdr:rowOff>228600</xdr:rowOff>
        </xdr:from>
        <xdr:to>
          <xdr:col>2</xdr:col>
          <xdr:colOff>38100</xdr:colOff>
          <xdr:row>41</xdr:row>
          <xdr:rowOff>9525</xdr:rowOff>
        </xdr:to>
        <xdr:sp textlink="">
          <xdr:nvSpPr>
            <xdr:cNvPr id="24766" name="Check Box 190" hidden="1">
              <a:extLst>
                <a:ext uri="{63B3BB69-23CF-44E3-9099-C40C66FF867C}">
                  <a14:compatExt spid="_x0000_s24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42</xdr:row>
          <xdr:rowOff>228600</xdr:rowOff>
        </xdr:from>
        <xdr:to>
          <xdr:col>2</xdr:col>
          <xdr:colOff>38100</xdr:colOff>
          <xdr:row>44</xdr:row>
          <xdr:rowOff>9525</xdr:rowOff>
        </xdr:to>
        <xdr:sp textlink="">
          <xdr:nvSpPr>
            <xdr:cNvPr id="24767" name="Check Box 191" hidden="1">
              <a:extLst>
                <a:ext uri="{63B3BB69-23CF-44E3-9099-C40C66FF867C}">
                  <a14:compatExt spid="_x0000_s24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42</xdr:row>
          <xdr:rowOff>228600</xdr:rowOff>
        </xdr:from>
        <xdr:to>
          <xdr:col>2</xdr:col>
          <xdr:colOff>38100</xdr:colOff>
          <xdr:row>44</xdr:row>
          <xdr:rowOff>9525</xdr:rowOff>
        </xdr:to>
        <xdr:sp textlink="">
          <xdr:nvSpPr>
            <xdr:cNvPr id="24768" name="Check Box 192" hidden="1">
              <a:extLst>
                <a:ext uri="{63B3BB69-23CF-44E3-9099-C40C66FF867C}">
                  <a14:compatExt spid="_x0000_s24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49</xdr:row>
          <xdr:rowOff>228600</xdr:rowOff>
        </xdr:from>
        <xdr:to>
          <xdr:col>2</xdr:col>
          <xdr:colOff>38100</xdr:colOff>
          <xdr:row>51</xdr:row>
          <xdr:rowOff>9525</xdr:rowOff>
        </xdr:to>
        <xdr:sp textlink="">
          <xdr:nvSpPr>
            <xdr:cNvPr id="24779" name="Check Box 203" hidden="1">
              <a:extLst>
                <a:ext uri="{63B3BB69-23CF-44E3-9099-C40C66FF867C}">
                  <a14:compatExt spid="_x0000_s24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49</xdr:row>
          <xdr:rowOff>228600</xdr:rowOff>
        </xdr:from>
        <xdr:to>
          <xdr:col>11</xdr:col>
          <xdr:colOff>38100</xdr:colOff>
          <xdr:row>51</xdr:row>
          <xdr:rowOff>9525</xdr:rowOff>
        </xdr:to>
        <xdr:sp textlink="">
          <xdr:nvSpPr>
            <xdr:cNvPr id="24781" name="Check Box 205" hidden="1">
              <a:extLst>
                <a:ext uri="{63B3BB69-23CF-44E3-9099-C40C66FF867C}">
                  <a14:compatExt spid="_x0000_s24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49</xdr:row>
          <xdr:rowOff>228600</xdr:rowOff>
        </xdr:from>
        <xdr:to>
          <xdr:col>21</xdr:col>
          <xdr:colOff>38100</xdr:colOff>
          <xdr:row>51</xdr:row>
          <xdr:rowOff>9525</xdr:rowOff>
        </xdr:to>
        <xdr:sp textlink="">
          <xdr:nvSpPr>
            <xdr:cNvPr id="24782" name="Check Box 206" hidden="1">
              <a:extLst>
                <a:ext uri="{63B3BB69-23CF-44E3-9099-C40C66FF867C}">
                  <a14:compatExt spid="_x0000_s24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51</xdr:row>
          <xdr:rowOff>228600</xdr:rowOff>
        </xdr:from>
        <xdr:to>
          <xdr:col>2</xdr:col>
          <xdr:colOff>38100</xdr:colOff>
          <xdr:row>53</xdr:row>
          <xdr:rowOff>9525</xdr:rowOff>
        </xdr:to>
        <xdr:sp textlink="">
          <xdr:nvSpPr>
            <xdr:cNvPr id="24784" name="Check Box 208" hidden="1">
              <a:extLst>
                <a:ext uri="{63B3BB69-23CF-44E3-9099-C40C66FF867C}">
                  <a14:compatExt spid="_x0000_s24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48</xdr:row>
          <xdr:rowOff>0</xdr:rowOff>
        </xdr:from>
        <xdr:to>
          <xdr:col>2</xdr:col>
          <xdr:colOff>38100</xdr:colOff>
          <xdr:row>49</xdr:row>
          <xdr:rowOff>0</xdr:rowOff>
        </xdr:to>
        <xdr:sp textlink="">
          <xdr:nvSpPr>
            <xdr:cNvPr id="24786" name="Check Box 210" hidden="1">
              <a:extLst>
                <a:ext uri="{63B3BB69-23CF-44E3-9099-C40C66FF867C}">
                  <a14:compatExt spid="_x0000_s247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48</xdr:row>
          <xdr:rowOff>0</xdr:rowOff>
        </xdr:from>
        <xdr:to>
          <xdr:col>2</xdr:col>
          <xdr:colOff>38100</xdr:colOff>
          <xdr:row>49</xdr:row>
          <xdr:rowOff>0</xdr:rowOff>
        </xdr:to>
        <xdr:sp textlink="">
          <xdr:nvSpPr>
            <xdr:cNvPr id="24787" name="Check Box 211" hidden="1">
              <a:extLst>
                <a:ext uri="{63B3BB69-23CF-44E3-9099-C40C66FF867C}">
                  <a14:compatExt spid="_x0000_s24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48</xdr:row>
          <xdr:rowOff>0</xdr:rowOff>
        </xdr:from>
        <xdr:to>
          <xdr:col>2</xdr:col>
          <xdr:colOff>47625</xdr:colOff>
          <xdr:row>49</xdr:row>
          <xdr:rowOff>0</xdr:rowOff>
        </xdr:to>
        <xdr:sp textlink="">
          <xdr:nvSpPr>
            <xdr:cNvPr id="24788" name="Check Box 212" hidden="1">
              <a:extLst>
                <a:ext uri="{63B3BB69-23CF-44E3-9099-C40C66FF867C}">
                  <a14:compatExt spid="_x0000_s24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47</xdr:row>
          <xdr:rowOff>228600</xdr:rowOff>
        </xdr:from>
        <xdr:to>
          <xdr:col>11</xdr:col>
          <xdr:colOff>38100</xdr:colOff>
          <xdr:row>48</xdr:row>
          <xdr:rowOff>238125</xdr:rowOff>
        </xdr:to>
        <xdr:sp textlink="">
          <xdr:nvSpPr>
            <xdr:cNvPr id="24789" name="Check Box 213" hidden="1">
              <a:extLst>
                <a:ext uri="{63B3BB69-23CF-44E3-9099-C40C66FF867C}">
                  <a14:compatExt spid="_x0000_s24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47</xdr:row>
          <xdr:rowOff>228600</xdr:rowOff>
        </xdr:from>
        <xdr:to>
          <xdr:col>18</xdr:col>
          <xdr:colOff>38100</xdr:colOff>
          <xdr:row>48</xdr:row>
          <xdr:rowOff>238125</xdr:rowOff>
        </xdr:to>
        <xdr:sp textlink="">
          <xdr:nvSpPr>
            <xdr:cNvPr id="24790" name="Check Box 214" hidden="1">
              <a:extLst>
                <a:ext uri="{63B3BB69-23CF-44E3-9099-C40C66FF867C}">
                  <a14:compatExt spid="_x0000_s24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47</xdr:row>
          <xdr:rowOff>228600</xdr:rowOff>
        </xdr:from>
        <xdr:to>
          <xdr:col>24</xdr:col>
          <xdr:colOff>38100</xdr:colOff>
          <xdr:row>48</xdr:row>
          <xdr:rowOff>238125</xdr:rowOff>
        </xdr:to>
        <xdr:sp textlink="">
          <xdr:nvSpPr>
            <xdr:cNvPr id="24791" name="Check Box 215" hidden="1">
              <a:extLst>
                <a:ext uri="{63B3BB69-23CF-44E3-9099-C40C66FF867C}">
                  <a14:compatExt spid="_x0000_s24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48</xdr:row>
          <xdr:rowOff>0</xdr:rowOff>
        </xdr:from>
        <xdr:to>
          <xdr:col>2</xdr:col>
          <xdr:colOff>38100</xdr:colOff>
          <xdr:row>49</xdr:row>
          <xdr:rowOff>0</xdr:rowOff>
        </xdr:to>
        <xdr:sp textlink="">
          <xdr:nvSpPr>
            <xdr:cNvPr id="24792" name="Check Box 216" hidden="1">
              <a:extLst>
                <a:ext uri="{63B3BB69-23CF-44E3-9099-C40C66FF867C}">
                  <a14:compatExt spid="_x0000_s2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62</xdr:row>
          <xdr:rowOff>0</xdr:rowOff>
        </xdr:from>
        <xdr:to>
          <xdr:col>2</xdr:col>
          <xdr:colOff>47625</xdr:colOff>
          <xdr:row>63</xdr:row>
          <xdr:rowOff>9525</xdr:rowOff>
        </xdr:to>
        <xdr:sp textlink="">
          <xdr:nvSpPr>
            <xdr:cNvPr id="24793" name="Check Box 217" hidden="1">
              <a:extLst>
                <a:ext uri="{63B3BB69-23CF-44E3-9099-C40C66FF867C}">
                  <a14:compatExt spid="_x0000_s24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61</xdr:row>
          <xdr:rowOff>228600</xdr:rowOff>
        </xdr:from>
        <xdr:to>
          <xdr:col>2</xdr:col>
          <xdr:colOff>38100</xdr:colOff>
          <xdr:row>63</xdr:row>
          <xdr:rowOff>9525</xdr:rowOff>
        </xdr:to>
        <xdr:sp textlink="">
          <xdr:nvSpPr>
            <xdr:cNvPr id="24795" name="Check Box 219" hidden="1">
              <a:extLst>
                <a:ext uri="{63B3BB69-23CF-44E3-9099-C40C66FF867C}">
                  <a14:compatExt spid="_x0000_s24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63</xdr:row>
          <xdr:rowOff>0</xdr:rowOff>
        </xdr:from>
        <xdr:to>
          <xdr:col>2</xdr:col>
          <xdr:colOff>38100</xdr:colOff>
          <xdr:row>64</xdr:row>
          <xdr:rowOff>9525</xdr:rowOff>
        </xdr:to>
        <xdr:sp textlink="">
          <xdr:nvSpPr>
            <xdr:cNvPr id="24796" name="Check Box 220" hidden="1">
              <a:extLst>
                <a:ext uri="{63B3BB69-23CF-44E3-9099-C40C66FF867C}">
                  <a14:compatExt spid="_x0000_s24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61</xdr:row>
          <xdr:rowOff>228600</xdr:rowOff>
        </xdr:from>
        <xdr:to>
          <xdr:col>11</xdr:col>
          <xdr:colOff>38100</xdr:colOff>
          <xdr:row>63</xdr:row>
          <xdr:rowOff>9525</xdr:rowOff>
        </xdr:to>
        <xdr:sp textlink="">
          <xdr:nvSpPr>
            <xdr:cNvPr id="24797" name="Check Box 221" hidden="1">
              <a:extLst>
                <a:ext uri="{63B3BB69-23CF-44E3-9099-C40C66FF867C}">
                  <a14:compatExt spid="_x0000_s24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60</xdr:row>
          <xdr:rowOff>0</xdr:rowOff>
        </xdr:from>
        <xdr:to>
          <xdr:col>2</xdr:col>
          <xdr:colOff>38100</xdr:colOff>
          <xdr:row>61</xdr:row>
          <xdr:rowOff>9525</xdr:rowOff>
        </xdr:to>
        <xdr:sp textlink="">
          <xdr:nvSpPr>
            <xdr:cNvPr id="24801" name="Check Box 225" hidden="1">
              <a:extLst>
                <a:ext uri="{63B3BB69-23CF-44E3-9099-C40C66FF867C}">
                  <a14:compatExt spid="_x0000_s24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60</xdr:row>
          <xdr:rowOff>0</xdr:rowOff>
        </xdr:from>
        <xdr:to>
          <xdr:col>2</xdr:col>
          <xdr:colOff>38100</xdr:colOff>
          <xdr:row>61</xdr:row>
          <xdr:rowOff>9525</xdr:rowOff>
        </xdr:to>
        <xdr:sp textlink="">
          <xdr:nvSpPr>
            <xdr:cNvPr id="24802" name="Check Box 226" hidden="1">
              <a:extLst>
                <a:ext uri="{63B3BB69-23CF-44E3-9099-C40C66FF867C}">
                  <a14:compatExt spid="_x0000_s24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60</xdr:row>
          <xdr:rowOff>0</xdr:rowOff>
        </xdr:from>
        <xdr:to>
          <xdr:col>2</xdr:col>
          <xdr:colOff>47625</xdr:colOff>
          <xdr:row>61</xdr:row>
          <xdr:rowOff>9525</xdr:rowOff>
        </xdr:to>
        <xdr:sp textlink="">
          <xdr:nvSpPr>
            <xdr:cNvPr id="24803" name="Check Box 227" hidden="1">
              <a:extLst>
                <a:ext uri="{63B3BB69-23CF-44E3-9099-C40C66FF867C}">
                  <a14:compatExt spid="_x0000_s248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58</xdr:row>
          <xdr:rowOff>228600</xdr:rowOff>
        </xdr:from>
        <xdr:to>
          <xdr:col>11</xdr:col>
          <xdr:colOff>38100</xdr:colOff>
          <xdr:row>60</xdr:row>
          <xdr:rowOff>9525</xdr:rowOff>
        </xdr:to>
        <xdr:sp textlink="">
          <xdr:nvSpPr>
            <xdr:cNvPr id="24804" name="Check Box 228" hidden="1">
              <a:extLst>
                <a:ext uri="{63B3BB69-23CF-44E3-9099-C40C66FF867C}">
                  <a14:compatExt spid="_x0000_s248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58</xdr:row>
          <xdr:rowOff>228600</xdr:rowOff>
        </xdr:from>
        <xdr:to>
          <xdr:col>18</xdr:col>
          <xdr:colOff>38100</xdr:colOff>
          <xdr:row>60</xdr:row>
          <xdr:rowOff>9525</xdr:rowOff>
        </xdr:to>
        <xdr:sp textlink="">
          <xdr:nvSpPr>
            <xdr:cNvPr id="24805" name="Check Box 229" hidden="1">
              <a:extLst>
                <a:ext uri="{63B3BB69-23CF-44E3-9099-C40C66FF867C}">
                  <a14:compatExt spid="_x0000_s248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58</xdr:row>
          <xdr:rowOff>228600</xdr:rowOff>
        </xdr:from>
        <xdr:to>
          <xdr:col>24</xdr:col>
          <xdr:colOff>38100</xdr:colOff>
          <xdr:row>60</xdr:row>
          <xdr:rowOff>9525</xdr:rowOff>
        </xdr:to>
        <xdr:sp textlink="">
          <xdr:nvSpPr>
            <xdr:cNvPr id="24806" name="Check Box 230" hidden="1">
              <a:extLst>
                <a:ext uri="{63B3BB69-23CF-44E3-9099-C40C66FF867C}">
                  <a14:compatExt spid="_x0000_s248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60</xdr:row>
          <xdr:rowOff>0</xdr:rowOff>
        </xdr:from>
        <xdr:to>
          <xdr:col>2</xdr:col>
          <xdr:colOff>38100</xdr:colOff>
          <xdr:row>61</xdr:row>
          <xdr:rowOff>9525</xdr:rowOff>
        </xdr:to>
        <xdr:sp textlink="">
          <xdr:nvSpPr>
            <xdr:cNvPr id="24807" name="Check Box 231" hidden="1">
              <a:extLst>
                <a:ext uri="{63B3BB69-23CF-44E3-9099-C40C66FF867C}">
                  <a14:compatExt spid="_x0000_s24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58</xdr:row>
          <xdr:rowOff>228600</xdr:rowOff>
        </xdr:from>
        <xdr:to>
          <xdr:col>2</xdr:col>
          <xdr:colOff>38100</xdr:colOff>
          <xdr:row>60</xdr:row>
          <xdr:rowOff>9525</xdr:rowOff>
        </xdr:to>
        <xdr:sp textlink="">
          <xdr:nvSpPr>
            <xdr:cNvPr id="24816" name="Check Box 240" hidden="1">
              <a:extLst>
                <a:ext uri="{63B3BB69-23CF-44E3-9099-C40C66FF867C}">
                  <a14:compatExt spid="_x0000_s24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60</xdr:row>
          <xdr:rowOff>0</xdr:rowOff>
        </xdr:from>
        <xdr:to>
          <xdr:col>2</xdr:col>
          <xdr:colOff>38100</xdr:colOff>
          <xdr:row>61</xdr:row>
          <xdr:rowOff>9525</xdr:rowOff>
        </xdr:to>
        <xdr:sp textlink="">
          <xdr:nvSpPr>
            <xdr:cNvPr id="24817" name="Check Box 241" hidden="1">
              <a:extLst>
                <a:ext uri="{63B3BB69-23CF-44E3-9099-C40C66FF867C}">
                  <a14:compatExt spid="_x0000_s24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58</xdr:row>
          <xdr:rowOff>228600</xdr:rowOff>
        </xdr:from>
        <xdr:to>
          <xdr:col>11</xdr:col>
          <xdr:colOff>38100</xdr:colOff>
          <xdr:row>60</xdr:row>
          <xdr:rowOff>9525</xdr:rowOff>
        </xdr:to>
        <xdr:sp textlink="">
          <xdr:nvSpPr>
            <xdr:cNvPr id="24818" name="Check Box 242" hidden="1">
              <a:extLst>
                <a:ext uri="{63B3BB69-23CF-44E3-9099-C40C66FF867C}">
                  <a14:compatExt spid="_x0000_s24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58</xdr:row>
          <xdr:rowOff>228600</xdr:rowOff>
        </xdr:from>
        <xdr:to>
          <xdr:col>18</xdr:col>
          <xdr:colOff>38100</xdr:colOff>
          <xdr:row>60</xdr:row>
          <xdr:rowOff>9525</xdr:rowOff>
        </xdr:to>
        <xdr:sp textlink="">
          <xdr:nvSpPr>
            <xdr:cNvPr id="24819" name="Check Box 243" hidden="1">
              <a:extLst>
                <a:ext uri="{63B3BB69-23CF-44E3-9099-C40C66FF867C}">
                  <a14:compatExt spid="_x0000_s248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58</xdr:row>
          <xdr:rowOff>228600</xdr:rowOff>
        </xdr:from>
        <xdr:to>
          <xdr:col>24</xdr:col>
          <xdr:colOff>38100</xdr:colOff>
          <xdr:row>60</xdr:row>
          <xdr:rowOff>9525</xdr:rowOff>
        </xdr:to>
        <xdr:sp textlink="">
          <xdr:nvSpPr>
            <xdr:cNvPr id="24820" name="Check Box 244" hidden="1">
              <a:extLst>
                <a:ext uri="{63B3BB69-23CF-44E3-9099-C40C66FF867C}">
                  <a14:compatExt spid="_x0000_s24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63</xdr:row>
          <xdr:rowOff>0</xdr:rowOff>
        </xdr:from>
        <xdr:to>
          <xdr:col>2</xdr:col>
          <xdr:colOff>38100</xdr:colOff>
          <xdr:row>64</xdr:row>
          <xdr:rowOff>9525</xdr:rowOff>
        </xdr:to>
        <xdr:sp textlink="">
          <xdr:nvSpPr>
            <xdr:cNvPr id="24823" name="Check Box 247" hidden="1">
              <a:extLst>
                <a:ext uri="{63B3BB69-23CF-44E3-9099-C40C66FF867C}">
                  <a14:compatExt spid="_x0000_s24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63</xdr:row>
          <xdr:rowOff>0</xdr:rowOff>
        </xdr:from>
        <xdr:to>
          <xdr:col>2</xdr:col>
          <xdr:colOff>38100</xdr:colOff>
          <xdr:row>64</xdr:row>
          <xdr:rowOff>9525</xdr:rowOff>
        </xdr:to>
        <xdr:sp textlink="">
          <xdr:nvSpPr>
            <xdr:cNvPr id="24824" name="Check Box 248" hidden="1">
              <a:extLst>
                <a:ext uri="{63B3BB69-23CF-44E3-9099-C40C66FF867C}">
                  <a14:compatExt spid="_x0000_s24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63</xdr:row>
          <xdr:rowOff>0</xdr:rowOff>
        </xdr:from>
        <xdr:to>
          <xdr:col>2</xdr:col>
          <xdr:colOff>47625</xdr:colOff>
          <xdr:row>64</xdr:row>
          <xdr:rowOff>9525</xdr:rowOff>
        </xdr:to>
        <xdr:sp textlink="">
          <xdr:nvSpPr>
            <xdr:cNvPr id="24825" name="Check Box 249" hidden="1">
              <a:extLst>
                <a:ext uri="{63B3BB69-23CF-44E3-9099-C40C66FF867C}">
                  <a14:compatExt spid="_x0000_s24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61</xdr:row>
          <xdr:rowOff>228600</xdr:rowOff>
        </xdr:from>
        <xdr:to>
          <xdr:col>11</xdr:col>
          <xdr:colOff>38100</xdr:colOff>
          <xdr:row>63</xdr:row>
          <xdr:rowOff>9525</xdr:rowOff>
        </xdr:to>
        <xdr:sp textlink="">
          <xdr:nvSpPr>
            <xdr:cNvPr id="24826" name="Check Box 250" hidden="1">
              <a:extLst>
                <a:ext uri="{63B3BB69-23CF-44E3-9099-C40C66FF867C}">
                  <a14:compatExt spid="_x0000_s24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61</xdr:row>
          <xdr:rowOff>228600</xdr:rowOff>
        </xdr:from>
        <xdr:to>
          <xdr:col>18</xdr:col>
          <xdr:colOff>38100</xdr:colOff>
          <xdr:row>63</xdr:row>
          <xdr:rowOff>9525</xdr:rowOff>
        </xdr:to>
        <xdr:sp textlink="">
          <xdr:nvSpPr>
            <xdr:cNvPr id="24827" name="Check Box 251" hidden="1">
              <a:extLst>
                <a:ext uri="{63B3BB69-23CF-44E3-9099-C40C66FF867C}">
                  <a14:compatExt spid="_x0000_s24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61</xdr:row>
          <xdr:rowOff>228600</xdr:rowOff>
        </xdr:from>
        <xdr:to>
          <xdr:col>24</xdr:col>
          <xdr:colOff>38100</xdr:colOff>
          <xdr:row>63</xdr:row>
          <xdr:rowOff>9525</xdr:rowOff>
        </xdr:to>
        <xdr:sp textlink="">
          <xdr:nvSpPr>
            <xdr:cNvPr id="24828" name="Check Box 252" hidden="1">
              <a:extLst>
                <a:ext uri="{63B3BB69-23CF-44E3-9099-C40C66FF867C}">
                  <a14:compatExt spid="_x0000_s248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63</xdr:row>
          <xdr:rowOff>0</xdr:rowOff>
        </xdr:from>
        <xdr:to>
          <xdr:col>2</xdr:col>
          <xdr:colOff>38100</xdr:colOff>
          <xdr:row>64</xdr:row>
          <xdr:rowOff>9525</xdr:rowOff>
        </xdr:to>
        <xdr:sp textlink="">
          <xdr:nvSpPr>
            <xdr:cNvPr id="24829" name="Check Box 253" hidden="1">
              <a:extLst>
                <a:ext uri="{63B3BB69-23CF-44E3-9099-C40C66FF867C}">
                  <a14:compatExt spid="_x0000_s24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61</xdr:row>
          <xdr:rowOff>228600</xdr:rowOff>
        </xdr:from>
        <xdr:to>
          <xdr:col>2</xdr:col>
          <xdr:colOff>38100</xdr:colOff>
          <xdr:row>63</xdr:row>
          <xdr:rowOff>9525</xdr:rowOff>
        </xdr:to>
        <xdr:sp textlink="">
          <xdr:nvSpPr>
            <xdr:cNvPr id="24830" name="Check Box 254" hidden="1">
              <a:extLst>
                <a:ext uri="{63B3BB69-23CF-44E3-9099-C40C66FF867C}">
                  <a14:compatExt spid="_x0000_s24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63</xdr:row>
          <xdr:rowOff>0</xdr:rowOff>
        </xdr:from>
        <xdr:to>
          <xdr:col>2</xdr:col>
          <xdr:colOff>38100</xdr:colOff>
          <xdr:row>64</xdr:row>
          <xdr:rowOff>9525</xdr:rowOff>
        </xdr:to>
        <xdr:sp textlink="">
          <xdr:nvSpPr>
            <xdr:cNvPr id="24831" name="Check Box 255" hidden="1">
              <a:extLst>
                <a:ext uri="{63B3BB69-23CF-44E3-9099-C40C66FF867C}">
                  <a14:compatExt spid="_x0000_s24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61</xdr:row>
          <xdr:rowOff>228600</xdr:rowOff>
        </xdr:from>
        <xdr:to>
          <xdr:col>11</xdr:col>
          <xdr:colOff>38100</xdr:colOff>
          <xdr:row>63</xdr:row>
          <xdr:rowOff>9525</xdr:rowOff>
        </xdr:to>
        <xdr:sp textlink="">
          <xdr:nvSpPr>
            <xdr:cNvPr id="24832" name="Check Box 256" hidden="1">
              <a:extLst>
                <a:ext uri="{63B3BB69-23CF-44E3-9099-C40C66FF867C}">
                  <a14:compatExt spid="_x0000_s24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61</xdr:row>
          <xdr:rowOff>228600</xdr:rowOff>
        </xdr:from>
        <xdr:to>
          <xdr:col>18</xdr:col>
          <xdr:colOff>38100</xdr:colOff>
          <xdr:row>63</xdr:row>
          <xdr:rowOff>9525</xdr:rowOff>
        </xdr:to>
        <xdr:sp textlink="">
          <xdr:nvSpPr>
            <xdr:cNvPr id="24833" name="Check Box 257" hidden="1">
              <a:extLst>
                <a:ext uri="{63B3BB69-23CF-44E3-9099-C40C66FF867C}">
                  <a14:compatExt spid="_x0000_s24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61</xdr:row>
          <xdr:rowOff>228600</xdr:rowOff>
        </xdr:from>
        <xdr:to>
          <xdr:col>24</xdr:col>
          <xdr:colOff>38100</xdr:colOff>
          <xdr:row>63</xdr:row>
          <xdr:rowOff>9525</xdr:rowOff>
        </xdr:to>
        <xdr:sp textlink="">
          <xdr:nvSpPr>
            <xdr:cNvPr id="24834" name="Check Box 258" hidden="1">
              <a:extLst>
                <a:ext uri="{63B3BB69-23CF-44E3-9099-C40C66FF867C}">
                  <a14:compatExt spid="_x0000_s24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96837</xdr:colOff>
      <xdr:row>56</xdr:row>
      <xdr:rowOff>28575</xdr:rowOff>
    </xdr:from>
    <xdr:to>
      <xdr:col>1</xdr:col>
      <xdr:colOff>142556</xdr:colOff>
      <xdr:row>56</xdr:row>
      <xdr:rowOff>246062</xdr:rowOff>
    </xdr:to>
    <xdr:sp textlink="">
      <xdr:nvSpPr>
        <xdr:cNvPr id="94" name="左大かっこ 93"/>
        <xdr:cNvSpPr/>
      </xdr:nvSpPr>
      <xdr:spPr>
        <a:xfrm>
          <a:off x="271462" y="12450763"/>
          <a:ext cx="45719" cy="21748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142875</xdr:colOff>
          <xdr:row>24</xdr:row>
          <xdr:rowOff>228600</xdr:rowOff>
        </xdr:from>
        <xdr:to>
          <xdr:col>21</xdr:col>
          <xdr:colOff>38100</xdr:colOff>
          <xdr:row>26</xdr:row>
          <xdr:rowOff>9525</xdr:rowOff>
        </xdr:to>
        <xdr:sp textlink="">
          <xdr:nvSpPr>
            <xdr:cNvPr id="24843" name="Check Box 267" hidden="1">
              <a:extLst>
                <a:ext uri="{63B3BB69-23CF-44E3-9099-C40C66FF867C}">
                  <a14:compatExt spid="_x0000_s24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35</xdr:row>
          <xdr:rowOff>228600</xdr:rowOff>
        </xdr:from>
        <xdr:to>
          <xdr:col>2</xdr:col>
          <xdr:colOff>38100</xdr:colOff>
          <xdr:row>37</xdr:row>
          <xdr:rowOff>9525</xdr:rowOff>
        </xdr:to>
        <xdr:sp textlink="">
          <xdr:nvSpPr>
            <xdr:cNvPr id="24845" name="Check Box 269" hidden="1">
              <a:extLst>
                <a:ext uri="{63B3BB69-23CF-44E3-9099-C40C66FF867C}">
                  <a14:compatExt spid="_x0000_s248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50</xdr:row>
          <xdr:rowOff>228600</xdr:rowOff>
        </xdr:from>
        <xdr:to>
          <xdr:col>2</xdr:col>
          <xdr:colOff>38100</xdr:colOff>
          <xdr:row>52</xdr:row>
          <xdr:rowOff>9525</xdr:rowOff>
        </xdr:to>
        <xdr:sp textlink="">
          <xdr:nvSpPr>
            <xdr:cNvPr id="24846" name="Check Box 270" hidden="1">
              <a:extLst>
                <a:ext uri="{63B3BB69-23CF-44E3-9099-C40C66FF867C}">
                  <a14:compatExt spid="_x0000_s248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209550</xdr:rowOff>
        </xdr:from>
        <xdr:to>
          <xdr:col>9</xdr:col>
          <xdr:colOff>47625</xdr:colOff>
          <xdr:row>12</xdr:row>
          <xdr:rowOff>9525</xdr:rowOff>
        </xdr:to>
        <xdr:sp textlink="">
          <xdr:nvSpPr>
            <xdr:cNvPr id="24847" name="Check Box 271" hidden="1">
              <a:extLst>
                <a:ext uri="{63B3BB69-23CF-44E3-9099-C40C66FF867C}">
                  <a14:compatExt spid="_x0000_s248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
      <sheetName val="様式１及び個票"/>
      <sheetName val="請求書"/>
      <sheetName val="様式２（理由書）"/>
      <sheetName val="様式３（療養者名簿） "/>
      <sheetName val="様式４（チェックリスト）"/>
      <sheetName val="委任状"/>
    </sheetNames>
    <sheetDataSet>
      <sheetData sheetId="0"/>
      <sheetData sheetId="1"/>
      <sheetData sheetId="2"/>
      <sheetData sheetId="3"/>
      <sheetData sheetId="4">
        <row r="2">
          <cell r="AT2" t="str">
            <v>短期入所生活介護</v>
          </cell>
        </row>
        <row r="3">
          <cell r="AT3" t="str">
            <v>短期入所療養介護</v>
          </cell>
        </row>
        <row r="4">
          <cell r="AT4" t="str">
            <v>介護老人福祉施設</v>
          </cell>
        </row>
        <row r="5">
          <cell r="AT5" t="str">
            <v>地域密着型介護老人福祉施設</v>
          </cell>
        </row>
        <row r="6">
          <cell r="AT6" t="str">
            <v>介護老人保健施設</v>
          </cell>
        </row>
        <row r="7">
          <cell r="AT7" t="str">
            <v>介護医療院</v>
          </cell>
        </row>
        <row r="8">
          <cell r="AT8" t="str">
            <v>介護療養型医療施設</v>
          </cell>
        </row>
        <row r="9">
          <cell r="AT9" t="str">
            <v>認知症対応型共同生活介護</v>
          </cell>
        </row>
        <row r="10">
          <cell r="AT10" t="str">
            <v>養護老人ホーム＿定員30人以上</v>
          </cell>
        </row>
        <row r="11">
          <cell r="AT11" t="str">
            <v>養護老人ホーム＿定員29人以下</v>
          </cell>
        </row>
        <row r="12">
          <cell r="AT12" t="str">
            <v>軽費老人ホーム＿定員30人以上</v>
          </cell>
        </row>
        <row r="13">
          <cell r="AT13" t="str">
            <v>軽費老人ホーム＿定員29人以下</v>
          </cell>
        </row>
        <row r="14">
          <cell r="AT14" t="str">
            <v>有料老人ホーム＿定員30人以上</v>
          </cell>
        </row>
        <row r="15">
          <cell r="AT15" t="str">
            <v>有料老人ホーム＿定員29人以下</v>
          </cell>
        </row>
        <row r="16">
          <cell r="AT16" t="str">
            <v>サービス付き高齢者住宅＿定員30人以上</v>
          </cell>
        </row>
        <row r="17">
          <cell r="AT17" t="str">
            <v>サービス付き高齢者住宅＿定員29人以下</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50" Type="http://schemas.openxmlformats.org/officeDocument/2006/relationships/ctrlProp" Target="../ctrlProps/ctrlProp47.xml" /><Relationship Id="rId55" Type="http://schemas.openxmlformats.org/officeDocument/2006/relationships/ctrlProp" Target="../ctrlProps/ctrlProp52.xml" /><Relationship Id="rId63" Type="http://schemas.openxmlformats.org/officeDocument/2006/relationships/ctrlProp" Target="../ctrlProps/ctrlProp60.xml" /><Relationship Id="rId68" Type="http://schemas.openxmlformats.org/officeDocument/2006/relationships/ctrlProp" Target="../ctrlProps/ctrlProp65.xml" /><Relationship Id="rId76" Type="http://schemas.openxmlformats.org/officeDocument/2006/relationships/ctrlProp" Target="../ctrlProps/ctrlProp73.xml" /><Relationship Id="rId84" Type="http://schemas.openxmlformats.org/officeDocument/2006/relationships/ctrlProp" Target="../ctrlProps/ctrlProp81.xml" /><Relationship Id="rId89" Type="http://schemas.openxmlformats.org/officeDocument/2006/relationships/ctrlProp" Target="../ctrlProps/ctrlProp86.xml" /><Relationship Id="rId7" Type="http://schemas.openxmlformats.org/officeDocument/2006/relationships/ctrlProp" Target="../ctrlProps/ctrlProp4.xml" /><Relationship Id="rId71" Type="http://schemas.openxmlformats.org/officeDocument/2006/relationships/ctrlProp" Target="../ctrlProps/ctrlProp68.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8" Type="http://schemas.openxmlformats.org/officeDocument/2006/relationships/ctrlProp" Target="../ctrlProps/ctrlProp55.xml" /><Relationship Id="rId66" Type="http://schemas.openxmlformats.org/officeDocument/2006/relationships/ctrlProp" Target="../ctrlProps/ctrlProp63.xml" /><Relationship Id="rId74" Type="http://schemas.openxmlformats.org/officeDocument/2006/relationships/ctrlProp" Target="../ctrlProps/ctrlProp71.xml" /><Relationship Id="rId79" Type="http://schemas.openxmlformats.org/officeDocument/2006/relationships/ctrlProp" Target="../ctrlProps/ctrlProp76.xml" /><Relationship Id="rId87" Type="http://schemas.openxmlformats.org/officeDocument/2006/relationships/ctrlProp" Target="../ctrlProps/ctrlProp84.xml" /><Relationship Id="rId5" Type="http://schemas.openxmlformats.org/officeDocument/2006/relationships/ctrlProp" Target="../ctrlProps/ctrlProp2.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64" Type="http://schemas.openxmlformats.org/officeDocument/2006/relationships/ctrlProp" Target="../ctrlProps/ctrlProp61.xml" /><Relationship Id="rId69" Type="http://schemas.openxmlformats.org/officeDocument/2006/relationships/ctrlProp" Target="../ctrlProps/ctrlProp66.xml" /><Relationship Id="rId77" Type="http://schemas.openxmlformats.org/officeDocument/2006/relationships/ctrlProp" Target="../ctrlProps/ctrlProp74.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80" Type="http://schemas.openxmlformats.org/officeDocument/2006/relationships/ctrlProp" Target="../ctrlProps/ctrlProp77.xml" /><Relationship Id="rId85" Type="http://schemas.openxmlformats.org/officeDocument/2006/relationships/ctrlProp" Target="../ctrlProps/ctrlProp82.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2" Type="http://schemas.openxmlformats.org/officeDocument/2006/relationships/ctrlProp" Target="../ctrlProps/ctrlProp59.xml" /><Relationship Id="rId70" Type="http://schemas.openxmlformats.org/officeDocument/2006/relationships/ctrlProp" Target="../ctrlProps/ctrlProp67.xml" /><Relationship Id="rId75" Type="http://schemas.openxmlformats.org/officeDocument/2006/relationships/ctrlProp" Target="../ctrlProps/ctrlProp72.xml" /><Relationship Id="rId83" Type="http://schemas.openxmlformats.org/officeDocument/2006/relationships/ctrlProp" Target="../ctrlProps/ctrlProp80.xml" /><Relationship Id="rId88" Type="http://schemas.openxmlformats.org/officeDocument/2006/relationships/ctrlProp" Target="../ctrlProps/ctrlProp85.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37"/>
  <sheetViews>
    <sheetView tabSelected="1" view="pageBreakPreview" zoomScale="120" zoomScaleNormal="120" zoomScaleSheetLayoutView="120" workbookViewId="0">
      <selection activeCell="BJ8" sqref="BJ8"/>
    </sheetView>
  </sheetViews>
  <sheetFormatPr defaultColWidth="2.25" defaultRowHeight="13.5" x14ac:dyDescent="0.15"/>
  <cols>
    <col min="1" max="1" width="2.25" style="2" customWidth="1"/>
    <col min="2" max="4" width="2.25" style="2"/>
    <col min="5" max="5" width="2.25" style="2" customWidth="1"/>
    <col min="6" max="6" width="5" style="2" customWidth="1"/>
    <col min="7" max="7" width="2.25" style="2"/>
    <col min="8" max="9" width="2.25" style="2" customWidth="1"/>
    <col min="10" max="15" width="2.25" style="2"/>
    <col min="16" max="16" width="5" style="2" customWidth="1"/>
    <col min="17" max="24" width="2.25" style="2"/>
    <col min="25" max="25" width="5.5" style="2" customWidth="1"/>
    <col min="26" max="27" width="2.25" style="2"/>
    <col min="28" max="28" width="3.25" style="2" customWidth="1"/>
    <col min="29" max="29" width="4.125" style="2" customWidth="1"/>
    <col min="30" max="30" width="7.375" style="2" customWidth="1"/>
    <col min="31" max="31" width="2.25" style="2" customWidth="1"/>
    <col min="32" max="32" width="2.875" style="2" customWidth="1"/>
    <col min="33" max="33" width="2.25" style="2"/>
    <col min="34" max="34" width="3" style="2" customWidth="1"/>
    <col min="35" max="35" width="2.75" style="2" customWidth="1"/>
    <col min="36" max="36" width="2.25" style="2"/>
    <col min="37" max="37" width="6.75" style="2" customWidth="1"/>
    <col min="38" max="38" width="4.875" style="2" customWidth="1"/>
    <col min="39" max="39" width="6.625" style="2" customWidth="1"/>
    <col min="40" max="40" width="2.25" style="2"/>
    <col min="41" max="58" width="2.25" style="2" hidden="1" customWidth="1"/>
    <col min="59" max="59" width="2.25" style="2" customWidth="1"/>
    <col min="60" max="16384" width="2.25" style="2"/>
  </cols>
  <sheetData>
    <row r="1" spans="1:58" x14ac:dyDescent="0.15">
      <c r="A1" s="18" t="s">
        <v>72</v>
      </c>
    </row>
    <row r="2" spans="1:58" x14ac:dyDescent="0.15">
      <c r="Q2" s="152"/>
      <c r="R2" s="161" t="s">
        <v>202</v>
      </c>
      <c r="S2" s="162"/>
      <c r="T2" s="162"/>
      <c r="U2" s="162"/>
      <c r="V2" s="162"/>
      <c r="W2" s="162"/>
      <c r="X2" s="162"/>
      <c r="Y2" s="162"/>
      <c r="Z2" s="162"/>
      <c r="AA2" s="162"/>
      <c r="AB2" s="162"/>
      <c r="AC2" s="162"/>
      <c r="AD2" s="162"/>
      <c r="AE2" s="342"/>
      <c r="AF2" s="342"/>
      <c r="AG2" s="162" t="s">
        <v>204</v>
      </c>
      <c r="AH2" s="162"/>
      <c r="AI2" s="162"/>
      <c r="AJ2" s="162"/>
      <c r="AK2" s="64">
        <v>5</v>
      </c>
      <c r="AL2" s="162" t="s">
        <v>203</v>
      </c>
      <c r="AM2" s="301"/>
      <c r="AO2" s="2" t="s">
        <v>102</v>
      </c>
      <c r="BF2" s="2" t="s">
        <v>125</v>
      </c>
    </row>
    <row r="3" spans="1:58" s="3" customFormat="1" ht="12" customHeight="1" x14ac:dyDescent="0.15">
      <c r="A3" s="206" t="s">
        <v>69</v>
      </c>
      <c r="B3" s="240" t="s">
        <v>0</v>
      </c>
      <c r="C3" s="241"/>
      <c r="D3" s="241"/>
      <c r="E3" s="241"/>
      <c r="F3" s="241"/>
      <c r="G3" s="241"/>
      <c r="H3" s="241"/>
      <c r="I3" s="241"/>
      <c r="J3" s="241"/>
      <c r="K3" s="242"/>
      <c r="L3" s="232"/>
      <c r="M3" s="233"/>
      <c r="N3" s="233"/>
      <c r="O3" s="233"/>
      <c r="P3" s="233"/>
      <c r="Q3" s="233"/>
      <c r="R3" s="233"/>
      <c r="S3" s="233"/>
      <c r="T3" s="233"/>
      <c r="U3" s="233"/>
      <c r="V3" s="233"/>
      <c r="W3" s="233"/>
      <c r="X3" s="233"/>
      <c r="Y3" s="233"/>
      <c r="Z3" s="233"/>
      <c r="AA3" s="233"/>
      <c r="AB3" s="233"/>
      <c r="AC3" s="233"/>
      <c r="AD3" s="233"/>
      <c r="AE3" s="233"/>
      <c r="AF3" s="234"/>
      <c r="AG3" s="169" t="s">
        <v>56</v>
      </c>
      <c r="AH3" s="170"/>
      <c r="AI3" s="170"/>
      <c r="AJ3" s="170"/>
      <c r="AK3" s="170"/>
      <c r="AL3" s="170"/>
      <c r="AM3" s="171"/>
      <c r="AO3" s="3" t="s">
        <v>103</v>
      </c>
      <c r="BF3" s="3" t="s">
        <v>126</v>
      </c>
    </row>
    <row r="4" spans="1:58" s="3" customFormat="1" ht="20.25" customHeight="1" x14ac:dyDescent="0.15">
      <c r="A4" s="207"/>
      <c r="B4" s="237" t="s">
        <v>22</v>
      </c>
      <c r="C4" s="238"/>
      <c r="D4" s="238"/>
      <c r="E4" s="238"/>
      <c r="F4" s="238"/>
      <c r="G4" s="238"/>
      <c r="H4" s="238"/>
      <c r="I4" s="238"/>
      <c r="J4" s="238"/>
      <c r="K4" s="239"/>
      <c r="L4" s="272"/>
      <c r="M4" s="273"/>
      <c r="N4" s="273"/>
      <c r="O4" s="273"/>
      <c r="P4" s="273"/>
      <c r="Q4" s="273"/>
      <c r="R4" s="273"/>
      <c r="S4" s="273"/>
      <c r="T4" s="273"/>
      <c r="U4" s="273"/>
      <c r="V4" s="273"/>
      <c r="W4" s="273"/>
      <c r="X4" s="273"/>
      <c r="Y4" s="273"/>
      <c r="Z4" s="273"/>
      <c r="AA4" s="273"/>
      <c r="AB4" s="273"/>
      <c r="AC4" s="273"/>
      <c r="AD4" s="273"/>
      <c r="AE4" s="273"/>
      <c r="AF4" s="274"/>
      <c r="AG4" s="221"/>
      <c r="AH4" s="222"/>
      <c r="AI4" s="222"/>
      <c r="AJ4" s="222"/>
      <c r="AK4" s="222"/>
      <c r="AL4" s="222"/>
      <c r="AM4" s="223"/>
      <c r="AO4" s="3" t="s">
        <v>104</v>
      </c>
      <c r="AP4" s="267"/>
      <c r="AQ4" s="267"/>
      <c r="AR4" s="267"/>
      <c r="AS4" s="267"/>
      <c r="AT4" s="267"/>
      <c r="AU4" s="267"/>
      <c r="BF4" s="3" t="s">
        <v>127</v>
      </c>
    </row>
    <row r="5" spans="1:58" s="3" customFormat="1" ht="20.25" customHeight="1" x14ac:dyDescent="0.15">
      <c r="A5" s="207"/>
      <c r="B5" s="236" t="s">
        <v>57</v>
      </c>
      <c r="C5" s="230"/>
      <c r="D5" s="230"/>
      <c r="E5" s="230"/>
      <c r="F5" s="230"/>
      <c r="G5" s="230"/>
      <c r="H5" s="230"/>
      <c r="I5" s="230"/>
      <c r="J5" s="230"/>
      <c r="K5" s="231"/>
      <c r="L5" s="224"/>
      <c r="M5" s="225"/>
      <c r="N5" s="225"/>
      <c r="O5" s="225"/>
      <c r="P5" s="225"/>
      <c r="Q5" s="225"/>
      <c r="R5" s="225"/>
      <c r="S5" s="225"/>
      <c r="T5" s="225"/>
      <c r="U5" s="225"/>
      <c r="V5" s="225"/>
      <c r="W5" s="225"/>
      <c r="X5" s="225"/>
      <c r="Y5" s="225"/>
      <c r="Z5" s="225"/>
      <c r="AA5" s="225"/>
      <c r="AB5" s="226"/>
      <c r="AC5" s="227" t="s">
        <v>58</v>
      </c>
      <c r="AD5" s="228"/>
      <c r="AE5" s="228"/>
      <c r="AF5" s="229"/>
      <c r="AG5" s="269"/>
      <c r="AH5" s="269"/>
      <c r="AI5" s="269"/>
      <c r="AJ5" s="269"/>
      <c r="AK5" s="269"/>
      <c r="AL5" s="230" t="s">
        <v>59</v>
      </c>
      <c r="AM5" s="231"/>
      <c r="AO5" s="3" t="s">
        <v>105</v>
      </c>
      <c r="AP5" s="267"/>
      <c r="AQ5" s="267"/>
      <c r="AR5" s="267"/>
      <c r="AS5" s="267"/>
      <c r="AT5" s="267"/>
      <c r="AU5" s="267"/>
      <c r="BF5" s="3" t="s">
        <v>128</v>
      </c>
    </row>
    <row r="6" spans="1:58" s="3" customFormat="1" ht="13.5" customHeight="1" x14ac:dyDescent="0.15">
      <c r="A6" s="207"/>
      <c r="B6" s="209" t="s">
        <v>61</v>
      </c>
      <c r="C6" s="210"/>
      <c r="D6" s="210"/>
      <c r="E6" s="210"/>
      <c r="F6" s="210"/>
      <c r="G6" s="210"/>
      <c r="H6" s="210"/>
      <c r="I6" s="210"/>
      <c r="J6" s="210"/>
      <c r="K6" s="211"/>
      <c r="L6" s="71" t="s">
        <v>1</v>
      </c>
      <c r="M6" s="71"/>
      <c r="N6" s="71"/>
      <c r="O6" s="71"/>
      <c r="P6" s="71"/>
      <c r="Q6" s="235"/>
      <c r="R6" s="235"/>
      <c r="S6" s="71" t="s">
        <v>2</v>
      </c>
      <c r="T6" s="235"/>
      <c r="U6" s="235"/>
      <c r="V6" s="235"/>
      <c r="W6" s="71" t="s">
        <v>3</v>
      </c>
      <c r="X6" s="71"/>
      <c r="Y6" s="71"/>
      <c r="Z6" s="71"/>
      <c r="AA6" s="71"/>
      <c r="AB6" s="71"/>
      <c r="AC6" s="59" t="s">
        <v>60</v>
      </c>
      <c r="AD6" s="71"/>
      <c r="AE6" s="71"/>
      <c r="AF6" s="71"/>
      <c r="AG6" s="71"/>
      <c r="AH6" s="71"/>
      <c r="AI6" s="71"/>
      <c r="AJ6" s="71"/>
      <c r="AK6" s="71"/>
      <c r="AL6" s="71"/>
      <c r="AM6" s="72"/>
      <c r="AO6" s="3" t="s">
        <v>106</v>
      </c>
      <c r="AP6" s="6"/>
      <c r="AQ6" s="58"/>
      <c r="AR6" s="58"/>
      <c r="AS6" s="58"/>
      <c r="AT6" s="58"/>
      <c r="AU6" s="268"/>
      <c r="BF6" s="3" t="s">
        <v>129</v>
      </c>
    </row>
    <row r="7" spans="1:58" s="3" customFormat="1" ht="20.25" customHeight="1" x14ac:dyDescent="0.15">
      <c r="A7" s="207"/>
      <c r="B7" s="212"/>
      <c r="C7" s="213"/>
      <c r="D7" s="213"/>
      <c r="E7" s="213"/>
      <c r="F7" s="213"/>
      <c r="G7" s="213"/>
      <c r="H7" s="213"/>
      <c r="I7" s="213"/>
      <c r="J7" s="213"/>
      <c r="K7" s="214"/>
      <c r="L7" s="272"/>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4"/>
      <c r="AO7" s="3" t="s">
        <v>107</v>
      </c>
      <c r="AP7" s="58"/>
      <c r="AQ7" s="58"/>
      <c r="AR7" s="58"/>
      <c r="AS7" s="58"/>
      <c r="AT7" s="58"/>
      <c r="AU7" s="268"/>
    </row>
    <row r="8" spans="1:58" s="3" customFormat="1" ht="20.25" customHeight="1" x14ac:dyDescent="0.15">
      <c r="A8" s="207"/>
      <c r="B8" s="209" t="s">
        <v>74</v>
      </c>
      <c r="C8" s="210"/>
      <c r="D8" s="210"/>
      <c r="E8" s="210"/>
      <c r="F8" s="210"/>
      <c r="G8" s="210"/>
      <c r="H8" s="210"/>
      <c r="I8" s="210"/>
      <c r="J8" s="210"/>
      <c r="K8" s="211"/>
      <c r="L8" s="215" t="s">
        <v>75</v>
      </c>
      <c r="M8" s="216"/>
      <c r="N8" s="216"/>
      <c r="O8" s="216"/>
      <c r="P8" s="217"/>
      <c r="Q8" s="218"/>
      <c r="R8" s="219"/>
      <c r="S8" s="219"/>
      <c r="T8" s="219"/>
      <c r="U8" s="219"/>
      <c r="V8" s="219"/>
      <c r="W8" s="219"/>
      <c r="X8" s="219"/>
      <c r="Y8" s="220"/>
      <c r="Z8" s="215" t="s">
        <v>73</v>
      </c>
      <c r="AA8" s="216"/>
      <c r="AB8" s="217"/>
      <c r="AC8" s="219"/>
      <c r="AD8" s="219"/>
      <c r="AE8" s="219"/>
      <c r="AF8" s="219"/>
      <c r="AG8" s="219"/>
      <c r="AH8" s="219"/>
      <c r="AI8" s="219"/>
      <c r="AJ8" s="219"/>
      <c r="AK8" s="219"/>
      <c r="AL8" s="219"/>
      <c r="AM8" s="220"/>
      <c r="AO8" s="3" t="s">
        <v>108</v>
      </c>
    </row>
    <row r="9" spans="1:58" s="3" customFormat="1" ht="20.25" customHeight="1" x14ac:dyDescent="0.15">
      <c r="A9" s="208"/>
      <c r="B9" s="212"/>
      <c r="C9" s="213"/>
      <c r="D9" s="213"/>
      <c r="E9" s="213"/>
      <c r="F9" s="213"/>
      <c r="G9" s="213"/>
      <c r="H9" s="213"/>
      <c r="I9" s="213"/>
      <c r="J9" s="213"/>
      <c r="K9" s="214"/>
      <c r="L9" s="215" t="s">
        <v>76</v>
      </c>
      <c r="M9" s="216"/>
      <c r="N9" s="216"/>
      <c r="O9" s="216"/>
      <c r="P9" s="217"/>
      <c r="Q9" s="218" t="s">
        <v>178</v>
      </c>
      <c r="R9" s="219"/>
      <c r="S9" s="219"/>
      <c r="T9" s="219"/>
      <c r="U9" s="219"/>
      <c r="V9" s="219"/>
      <c r="W9" s="219"/>
      <c r="X9" s="219"/>
      <c r="Y9" s="219"/>
      <c r="Z9" s="219"/>
      <c r="AA9" s="219"/>
      <c r="AB9" s="219"/>
      <c r="AC9" s="219"/>
      <c r="AD9" s="219"/>
      <c r="AE9" s="219"/>
      <c r="AF9" s="219"/>
      <c r="AG9" s="219"/>
      <c r="AH9" s="219"/>
      <c r="AI9" s="219"/>
      <c r="AJ9" s="219"/>
      <c r="AK9" s="219"/>
      <c r="AL9" s="219"/>
      <c r="AM9" s="220"/>
      <c r="AO9" s="3" t="s">
        <v>109</v>
      </c>
    </row>
    <row r="10" spans="1:58" s="3" customFormat="1" ht="18" customHeight="1" x14ac:dyDescent="0.15">
      <c r="A10" s="178" t="s">
        <v>27</v>
      </c>
      <c r="B10" s="179"/>
      <c r="C10" s="179"/>
      <c r="D10" s="179"/>
      <c r="E10" s="179"/>
      <c r="F10" s="179"/>
      <c r="G10" s="179"/>
      <c r="H10" s="180"/>
      <c r="I10" s="89"/>
      <c r="J10" s="33" t="s">
        <v>215</v>
      </c>
      <c r="K10" s="71"/>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4"/>
      <c r="AO10" s="3" t="s">
        <v>110</v>
      </c>
    </row>
    <row r="11" spans="1:58" s="3" customFormat="1" ht="18" customHeight="1" x14ac:dyDescent="0.15">
      <c r="A11" s="181"/>
      <c r="B11" s="182"/>
      <c r="C11" s="182"/>
      <c r="D11" s="182"/>
      <c r="E11" s="182"/>
      <c r="F11" s="182"/>
      <c r="G11" s="182"/>
      <c r="H11" s="183"/>
      <c r="I11" s="101"/>
      <c r="J11" s="102" t="s">
        <v>214</v>
      </c>
      <c r="K11" s="70"/>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103"/>
    </row>
    <row r="12" spans="1:58" s="3" customFormat="1" ht="18" customHeight="1" x14ac:dyDescent="0.15">
      <c r="A12" s="181"/>
      <c r="B12" s="182"/>
      <c r="C12" s="182"/>
      <c r="D12" s="182"/>
      <c r="E12" s="182"/>
      <c r="F12" s="182"/>
      <c r="G12" s="182"/>
      <c r="H12" s="183"/>
      <c r="I12" s="101"/>
      <c r="J12" s="102" t="s">
        <v>100</v>
      </c>
      <c r="K12" s="70"/>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103"/>
      <c r="AO12" s="3" t="s">
        <v>111</v>
      </c>
    </row>
    <row r="13" spans="1:58" s="3" customFormat="1" ht="18" customHeight="1" x14ac:dyDescent="0.15">
      <c r="A13" s="184"/>
      <c r="B13" s="185"/>
      <c r="C13" s="185"/>
      <c r="D13" s="185"/>
      <c r="E13" s="185"/>
      <c r="F13" s="185"/>
      <c r="G13" s="185"/>
      <c r="H13" s="186"/>
      <c r="I13" s="88"/>
      <c r="J13" s="8" t="s">
        <v>101</v>
      </c>
      <c r="K13" s="68"/>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75"/>
      <c r="AO13" s="3" t="s">
        <v>112</v>
      </c>
    </row>
    <row r="14" spans="1:58" s="3" customFormat="1" ht="5.25" customHeight="1" x14ac:dyDescent="0.15">
      <c r="A14" s="10"/>
      <c r="B14" s="10"/>
      <c r="C14" s="10"/>
      <c r="D14" s="10"/>
      <c r="E14" s="10"/>
      <c r="F14" s="10"/>
      <c r="G14" s="10"/>
      <c r="H14" s="10"/>
      <c r="I14" s="33"/>
      <c r="J14" s="14"/>
      <c r="K14" s="71"/>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O14" s="3" t="s">
        <v>113</v>
      </c>
    </row>
    <row r="15" spans="1:58" s="3" customFormat="1" ht="20.25" customHeight="1" x14ac:dyDescent="0.15">
      <c r="A15" s="153" t="s">
        <v>205</v>
      </c>
      <c r="B15" s="20"/>
      <c r="C15" s="30"/>
      <c r="D15" s="30"/>
      <c r="E15" s="30"/>
      <c r="F15" s="30"/>
      <c r="G15" s="30"/>
      <c r="H15" s="30"/>
      <c r="I15" s="34"/>
      <c r="J15" s="8"/>
      <c r="K15" s="68"/>
      <c r="L15" s="67"/>
      <c r="M15" s="67"/>
      <c r="N15" s="67"/>
      <c r="O15" s="67"/>
      <c r="P15" s="67"/>
      <c r="Q15" s="67"/>
      <c r="R15" s="67"/>
      <c r="S15" s="67"/>
      <c r="T15" s="67"/>
      <c r="U15" s="67"/>
      <c r="V15" s="67"/>
      <c r="Z15" s="294" t="s">
        <v>164</v>
      </c>
      <c r="AA15" s="295"/>
      <c r="AB15" s="296"/>
      <c r="AC15" s="194"/>
      <c r="AD15" s="281"/>
      <c r="AE15" s="133" t="s">
        <v>165</v>
      </c>
      <c r="AF15" s="134"/>
      <c r="AG15" s="282" t="s">
        <v>166</v>
      </c>
      <c r="AH15" s="283"/>
      <c r="AI15" s="284"/>
      <c r="AJ15" s="285"/>
      <c r="AK15" s="285"/>
      <c r="AL15" s="155" t="s">
        <v>165</v>
      </c>
      <c r="AM15" s="45"/>
      <c r="AO15" s="3" t="s">
        <v>130</v>
      </c>
    </row>
    <row r="16" spans="1:58" s="3" customFormat="1" ht="20.25" customHeight="1" x14ac:dyDescent="0.15">
      <c r="A16" s="76" t="s">
        <v>71</v>
      </c>
      <c r="B16" s="65"/>
      <c r="C16" s="64"/>
      <c r="D16" s="64"/>
      <c r="E16" s="64"/>
      <c r="F16" s="64"/>
      <c r="G16" s="64"/>
      <c r="H16" s="187"/>
      <c r="I16" s="188"/>
      <c r="J16" s="189"/>
      <c r="K16" s="270" t="s">
        <v>64</v>
      </c>
      <c r="L16" s="271"/>
      <c r="M16" s="271"/>
      <c r="N16" s="271"/>
      <c r="O16" s="271"/>
      <c r="P16" s="271"/>
      <c r="Q16" s="271"/>
      <c r="R16" s="271"/>
      <c r="S16" s="271"/>
      <c r="T16" s="271"/>
      <c r="U16" s="271"/>
      <c r="V16" s="271"/>
      <c r="W16" s="271"/>
      <c r="X16" s="271"/>
      <c r="Y16" s="271"/>
      <c r="Z16" s="271"/>
      <c r="AA16" s="271"/>
      <c r="AB16" s="271"/>
      <c r="AC16" s="271"/>
      <c r="AD16" s="271"/>
      <c r="AE16" s="271"/>
      <c r="AF16" s="77"/>
      <c r="AG16" s="289" t="s">
        <v>222</v>
      </c>
      <c r="AH16" s="289"/>
      <c r="AI16" s="289"/>
      <c r="AJ16" s="289"/>
      <c r="AK16" s="289"/>
      <c r="AL16" s="289"/>
      <c r="AM16" s="290"/>
      <c r="AO16" s="3" t="s">
        <v>114</v>
      </c>
    </row>
    <row r="17" spans="1:46" s="3" customFormat="1" ht="14.25" customHeight="1" x14ac:dyDescent="0.15">
      <c r="A17" s="79"/>
      <c r="B17" s="6"/>
      <c r="C17" s="275" t="s">
        <v>206</v>
      </c>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5"/>
      <c r="AH17" s="275"/>
      <c r="AI17" s="275"/>
      <c r="AJ17" s="275"/>
      <c r="AK17" s="275"/>
      <c r="AL17" s="275"/>
      <c r="AM17" s="276"/>
      <c r="AO17" s="3" t="s">
        <v>115</v>
      </c>
      <c r="AT17" s="4"/>
    </row>
    <row r="18" spans="1:46" s="3" customFormat="1" ht="14.25" customHeight="1" x14ac:dyDescent="0.15">
      <c r="A18" s="80"/>
      <c r="B18" s="66"/>
      <c r="C18" s="277"/>
      <c r="D18" s="277"/>
      <c r="E18" s="277"/>
      <c r="F18" s="277"/>
      <c r="G18" s="277"/>
      <c r="H18" s="277"/>
      <c r="I18" s="277"/>
      <c r="J18" s="277"/>
      <c r="K18" s="277"/>
      <c r="L18" s="277"/>
      <c r="M18" s="277"/>
      <c r="N18" s="277"/>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8"/>
      <c r="AO18" s="3" t="s">
        <v>116</v>
      </c>
      <c r="AT18" s="4"/>
    </row>
    <row r="19" spans="1:46" s="3" customFormat="1" ht="14.25" customHeight="1" x14ac:dyDescent="0.15">
      <c r="A19" s="80"/>
      <c r="B19" s="66"/>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8"/>
      <c r="AO19" s="3" t="s">
        <v>117</v>
      </c>
      <c r="AT19" s="4"/>
    </row>
    <row r="20" spans="1:46" s="3" customFormat="1" ht="14.25" customHeight="1" x14ac:dyDescent="0.15">
      <c r="A20" s="80"/>
      <c r="B20" s="66"/>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277"/>
      <c r="AK20" s="277"/>
      <c r="AL20" s="277"/>
      <c r="AM20" s="278"/>
      <c r="AO20" s="3" t="s">
        <v>118</v>
      </c>
      <c r="AT20" s="4"/>
    </row>
    <row r="21" spans="1:46" s="3" customFormat="1" ht="14.25" customHeight="1" x14ac:dyDescent="0.15">
      <c r="A21" s="81"/>
      <c r="B21" s="3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80"/>
      <c r="AO21" s="3" t="s">
        <v>119</v>
      </c>
      <c r="AT21" s="4"/>
    </row>
    <row r="22" spans="1:46" s="3" customFormat="1" ht="19.5" customHeight="1" x14ac:dyDescent="0.15">
      <c r="A22" s="63" t="s">
        <v>23</v>
      </c>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3"/>
      <c r="AO22" s="3" t="s">
        <v>120</v>
      </c>
      <c r="AT22" s="4"/>
    </row>
    <row r="23" spans="1:46" s="3" customFormat="1" ht="19.5" customHeight="1" x14ac:dyDescent="0.15">
      <c r="A23" s="106" t="s">
        <v>207</v>
      </c>
      <c r="B23" s="6"/>
      <c r="C23" s="66"/>
      <c r="D23" s="66"/>
      <c r="E23" s="66"/>
      <c r="F23" s="66"/>
      <c r="G23" s="66"/>
      <c r="H23" s="66"/>
      <c r="I23" s="66"/>
      <c r="J23" s="6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7"/>
      <c r="AT23" s="4"/>
    </row>
    <row r="24" spans="1:46" s="3" customFormat="1" ht="18.75" customHeight="1" x14ac:dyDescent="0.15">
      <c r="A24" s="104" t="s">
        <v>132</v>
      </c>
      <c r="B24" s="21" t="s">
        <v>133</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3"/>
      <c r="AO24" s="3" t="s">
        <v>121</v>
      </c>
      <c r="AT24" s="4"/>
    </row>
    <row r="25" spans="1:46" s="3" customFormat="1" ht="18.75" customHeight="1" x14ac:dyDescent="0.15">
      <c r="A25" s="116"/>
      <c r="B25" s="91"/>
      <c r="C25" s="23" t="s">
        <v>131</v>
      </c>
      <c r="D25" s="66"/>
      <c r="E25" s="66"/>
      <c r="F25" s="66"/>
      <c r="G25" s="66"/>
      <c r="H25" s="66"/>
      <c r="I25" s="66"/>
      <c r="J25" s="66"/>
      <c r="K25" s="94"/>
      <c r="L25" s="26" t="s">
        <v>134</v>
      </c>
      <c r="M25" s="6"/>
      <c r="N25" s="66"/>
      <c r="O25" s="27"/>
      <c r="P25" s="26"/>
      <c r="Q25" s="5"/>
      <c r="R25" s="113"/>
      <c r="S25" s="26" t="s">
        <v>135</v>
      </c>
      <c r="T25" s="6"/>
      <c r="U25" s="6"/>
      <c r="V25" s="6"/>
      <c r="W25" s="5"/>
      <c r="X25" s="113"/>
      <c r="Y25" s="26" t="s">
        <v>136</v>
      </c>
      <c r="Z25" s="26"/>
      <c r="AA25" s="26"/>
      <c r="AB25" s="26"/>
      <c r="AC25" s="115"/>
      <c r="AD25" s="115"/>
      <c r="AE25" s="115"/>
      <c r="AF25" s="115"/>
      <c r="AG25" s="5"/>
      <c r="AH25" s="5"/>
      <c r="AI25" s="26"/>
      <c r="AJ25" s="66"/>
      <c r="AK25" s="66"/>
      <c r="AL25" s="66"/>
      <c r="AM25" s="38"/>
      <c r="AO25" s="3" t="s">
        <v>124</v>
      </c>
      <c r="AT25" s="4"/>
    </row>
    <row r="26" spans="1:46" s="3" customFormat="1" ht="18.75" customHeight="1" x14ac:dyDescent="0.15">
      <c r="A26" s="117"/>
      <c r="B26" s="91"/>
      <c r="C26" s="23" t="s">
        <v>137</v>
      </c>
      <c r="D26" s="66"/>
      <c r="E26" s="66"/>
      <c r="F26" s="66"/>
      <c r="G26" s="66"/>
      <c r="H26" s="66"/>
      <c r="I26" s="66"/>
      <c r="J26" s="66"/>
      <c r="K26" s="94"/>
      <c r="L26" s="9" t="s">
        <v>138</v>
      </c>
      <c r="M26" s="66"/>
      <c r="N26" s="66"/>
      <c r="O26" s="66"/>
      <c r="P26" s="66"/>
      <c r="Q26" s="66"/>
      <c r="R26" s="66"/>
      <c r="S26" s="66"/>
      <c r="T26" s="5"/>
      <c r="U26" s="113"/>
      <c r="V26" s="26" t="s">
        <v>216</v>
      </c>
      <c r="W26" s="6"/>
      <c r="X26" s="6"/>
      <c r="Y26" s="6"/>
      <c r="Z26" s="66"/>
      <c r="AA26" s="66"/>
      <c r="AB26" s="66"/>
      <c r="AC26" s="66"/>
      <c r="AD26" s="66"/>
      <c r="AE26" s="66"/>
      <c r="AF26" s="66"/>
      <c r="AG26" s="66"/>
      <c r="AH26" s="66"/>
      <c r="AI26" s="66"/>
      <c r="AJ26" s="66"/>
      <c r="AK26" s="66"/>
      <c r="AL26" s="66"/>
      <c r="AM26" s="38"/>
      <c r="AO26" s="3" t="s">
        <v>122</v>
      </c>
      <c r="AT26" s="4"/>
    </row>
    <row r="27" spans="1:46" s="3" customFormat="1" ht="18.75" customHeight="1" x14ac:dyDescent="0.15">
      <c r="A27" s="118" t="s">
        <v>139</v>
      </c>
      <c r="B27" s="140" t="s">
        <v>140</v>
      </c>
      <c r="C27" s="140"/>
      <c r="D27" s="119"/>
      <c r="E27" s="119"/>
      <c r="F27" s="119"/>
      <c r="G27" s="119"/>
      <c r="H27" s="119"/>
      <c r="I27" s="119"/>
      <c r="J27" s="119"/>
      <c r="K27" s="12"/>
      <c r="L27" s="140"/>
      <c r="M27" s="119"/>
      <c r="N27" s="119"/>
      <c r="O27" s="119"/>
      <c r="P27" s="119"/>
      <c r="Q27" s="36"/>
      <c r="R27" s="36"/>
      <c r="S27" s="36"/>
      <c r="T27" s="14"/>
      <c r="U27" s="14"/>
      <c r="V27" s="44"/>
      <c r="W27" s="19"/>
      <c r="X27" s="19"/>
      <c r="Y27" s="19"/>
      <c r="Z27" s="36"/>
      <c r="AA27" s="36"/>
      <c r="AB27" s="36"/>
      <c r="AC27" s="36"/>
      <c r="AD27" s="36"/>
      <c r="AE27" s="36"/>
      <c r="AF27" s="36"/>
      <c r="AG27" s="36"/>
      <c r="AH27" s="36"/>
      <c r="AI27" s="36"/>
      <c r="AJ27" s="36"/>
      <c r="AK27" s="36"/>
      <c r="AL27" s="36"/>
      <c r="AM27" s="37"/>
      <c r="AT27" s="4"/>
    </row>
    <row r="28" spans="1:46" s="3" customFormat="1" ht="18.75" customHeight="1" x14ac:dyDescent="0.15">
      <c r="A28" s="84"/>
      <c r="B28" s="95"/>
      <c r="C28" s="35" t="s">
        <v>141</v>
      </c>
      <c r="D28" s="108"/>
      <c r="E28" s="32"/>
      <c r="F28" s="108"/>
      <c r="G28" s="108"/>
      <c r="H28" s="108"/>
      <c r="I28" s="108"/>
      <c r="J28" s="82"/>
      <c r="K28" s="107"/>
      <c r="L28" s="121" t="s">
        <v>134</v>
      </c>
      <c r="M28" s="21"/>
      <c r="N28" s="82"/>
      <c r="O28" s="62"/>
      <c r="P28" s="121"/>
      <c r="Q28" s="31"/>
      <c r="R28" s="122"/>
      <c r="S28" s="121" t="s">
        <v>135</v>
      </c>
      <c r="T28" s="21"/>
      <c r="U28" s="21"/>
      <c r="V28" s="21"/>
      <c r="W28" s="31"/>
      <c r="X28" s="122"/>
      <c r="Y28" s="121" t="s">
        <v>136</v>
      </c>
      <c r="Z28" s="121"/>
      <c r="AA28" s="121"/>
      <c r="AB28" s="121"/>
      <c r="AC28" s="123"/>
      <c r="AD28" s="123"/>
      <c r="AE28" s="123"/>
      <c r="AF28" s="123"/>
      <c r="AG28" s="31"/>
      <c r="AH28" s="62"/>
      <c r="AI28" s="22"/>
      <c r="AJ28" s="22"/>
      <c r="AK28" s="22"/>
      <c r="AL28" s="22"/>
      <c r="AM28" s="45"/>
      <c r="AO28" s="3" t="s">
        <v>123</v>
      </c>
    </row>
    <row r="29" spans="1:46" s="3" customFormat="1" ht="18.75" customHeight="1" x14ac:dyDescent="0.15">
      <c r="A29" s="118" t="s">
        <v>142</v>
      </c>
      <c r="B29" s="105" t="s">
        <v>143</v>
      </c>
      <c r="C29" s="105"/>
      <c r="D29" s="119"/>
      <c r="E29" s="119"/>
      <c r="F29" s="119"/>
      <c r="G29" s="119"/>
      <c r="H29" s="119"/>
      <c r="I29" s="119"/>
      <c r="J29" s="119"/>
      <c r="K29" s="82"/>
      <c r="L29" s="62"/>
      <c r="M29" s="121"/>
      <c r="N29" s="21"/>
      <c r="O29" s="82"/>
      <c r="P29" s="62"/>
      <c r="Q29" s="121"/>
      <c r="R29" s="36"/>
      <c r="S29" s="36"/>
      <c r="T29" s="14"/>
      <c r="U29" s="14"/>
      <c r="V29" s="44"/>
      <c r="W29" s="19"/>
      <c r="X29" s="19"/>
      <c r="Y29" s="19"/>
      <c r="Z29" s="36"/>
      <c r="AA29" s="36"/>
      <c r="AB29" s="36"/>
      <c r="AC29" s="36"/>
      <c r="AD29" s="36"/>
      <c r="AE29" s="36"/>
      <c r="AF29" s="36"/>
      <c r="AG29" s="36"/>
      <c r="AH29" s="36"/>
      <c r="AI29" s="36"/>
      <c r="AJ29" s="36"/>
      <c r="AK29" s="36"/>
      <c r="AL29" s="36"/>
      <c r="AM29" s="37"/>
    </row>
    <row r="30" spans="1:46" s="3" customFormat="1" ht="18.75" customHeight="1" x14ac:dyDescent="0.15">
      <c r="A30" s="84"/>
      <c r="B30" s="95"/>
      <c r="C30" s="35" t="s">
        <v>184</v>
      </c>
      <c r="D30" s="108"/>
      <c r="E30" s="32"/>
      <c r="F30" s="108"/>
      <c r="G30" s="82"/>
      <c r="H30" s="62"/>
      <c r="I30" s="121"/>
      <c r="J30" s="21"/>
      <c r="K30" s="82"/>
      <c r="L30" s="62"/>
      <c r="M30" s="21"/>
      <c r="N30" s="82"/>
      <c r="O30" s="62"/>
      <c r="P30" s="121"/>
      <c r="Q30" s="31"/>
      <c r="R30" s="31"/>
      <c r="S30" s="121"/>
      <c r="T30" s="21"/>
      <c r="U30" s="21"/>
      <c r="V30" s="21"/>
      <c r="W30" s="31"/>
      <c r="X30" s="31"/>
      <c r="Y30" s="121"/>
      <c r="Z30" s="121"/>
      <c r="AA30" s="121"/>
      <c r="AB30" s="121"/>
      <c r="AC30" s="123"/>
      <c r="AD30" s="123"/>
      <c r="AE30" s="123"/>
      <c r="AF30" s="123"/>
      <c r="AG30" s="31"/>
      <c r="AH30" s="62"/>
      <c r="AI30" s="22"/>
      <c r="AJ30" s="22"/>
      <c r="AK30" s="22"/>
      <c r="AL30" s="22"/>
      <c r="AM30" s="45"/>
    </row>
    <row r="31" spans="1:46" s="3" customFormat="1" ht="18.75" customHeight="1" x14ac:dyDescent="0.15">
      <c r="A31" s="85" t="s">
        <v>145</v>
      </c>
      <c r="B31" s="141" t="s">
        <v>144</v>
      </c>
      <c r="C31" s="42"/>
      <c r="D31" s="139"/>
      <c r="E31" s="120"/>
      <c r="F31" s="139"/>
      <c r="G31" s="66"/>
      <c r="H31" s="27"/>
      <c r="I31" s="26"/>
      <c r="J31" s="6"/>
      <c r="K31" s="66"/>
      <c r="L31" s="27"/>
      <c r="M31" s="6"/>
      <c r="N31" s="66"/>
      <c r="O31" s="27"/>
      <c r="P31" s="26"/>
      <c r="Q31" s="5"/>
      <c r="R31" s="5"/>
      <c r="S31" s="124"/>
      <c r="T31" s="20"/>
      <c r="U31" s="20"/>
      <c r="V31" s="20"/>
      <c r="W31" s="8"/>
      <c r="X31" s="8"/>
      <c r="Y31" s="124"/>
      <c r="Z31" s="124"/>
      <c r="AA31" s="124"/>
      <c r="AB31" s="124"/>
      <c r="AC31" s="125"/>
      <c r="AD31" s="125"/>
      <c r="AE31" s="125"/>
      <c r="AF31" s="125"/>
      <c r="AG31" s="8"/>
      <c r="AH31" s="7"/>
      <c r="AI31" s="47"/>
      <c r="AJ31" s="47"/>
      <c r="AK31" s="47"/>
      <c r="AL31" s="47"/>
      <c r="AM31" s="48"/>
    </row>
    <row r="32" spans="1:46" s="3" customFormat="1" ht="18.75" customHeight="1" x14ac:dyDescent="0.15">
      <c r="A32" s="84"/>
      <c r="B32" s="95"/>
      <c r="C32" s="35" t="s">
        <v>146</v>
      </c>
      <c r="D32" s="108"/>
      <c r="E32" s="32"/>
      <c r="F32" s="108"/>
      <c r="G32" s="82"/>
      <c r="H32" s="62"/>
      <c r="I32" s="121"/>
      <c r="J32" s="21"/>
      <c r="K32" s="82"/>
      <c r="L32" s="62"/>
      <c r="M32" s="21"/>
      <c r="N32" s="82"/>
      <c r="O32" s="62"/>
      <c r="P32" s="121"/>
      <c r="Q32" s="31"/>
      <c r="R32" s="31"/>
      <c r="S32" s="121"/>
      <c r="T32" s="21"/>
      <c r="U32" s="21"/>
      <c r="V32" s="21"/>
      <c r="W32" s="31"/>
      <c r="X32" s="31"/>
      <c r="Y32" s="121"/>
      <c r="Z32" s="121"/>
      <c r="AA32" s="121"/>
      <c r="AB32" s="121"/>
      <c r="AC32" s="123"/>
      <c r="AD32" s="123"/>
      <c r="AE32" s="123"/>
      <c r="AF32" s="123"/>
      <c r="AG32" s="31"/>
      <c r="AH32" s="62"/>
      <c r="AI32" s="22"/>
      <c r="AJ32" s="22"/>
      <c r="AK32" s="22"/>
      <c r="AL32" s="22"/>
      <c r="AM32" s="45"/>
    </row>
    <row r="33" spans="1:46" s="3" customFormat="1" ht="18.75" customHeight="1" x14ac:dyDescent="0.15">
      <c r="A33" s="85" t="s">
        <v>147</v>
      </c>
      <c r="B33" s="141" t="s">
        <v>208</v>
      </c>
      <c r="C33" s="42"/>
      <c r="D33" s="139"/>
      <c r="E33" s="120"/>
      <c r="F33" s="139"/>
      <c r="G33" s="66"/>
      <c r="H33" s="27"/>
      <c r="I33" s="26"/>
      <c r="J33" s="6"/>
      <c r="K33" s="66"/>
      <c r="L33" s="27"/>
      <c r="M33" s="6"/>
      <c r="N33" s="66"/>
      <c r="O33" s="27"/>
      <c r="P33" s="26"/>
      <c r="Q33" s="5"/>
      <c r="R33" s="5"/>
      <c r="S33" s="124"/>
      <c r="T33" s="20"/>
      <c r="U33" s="20"/>
      <c r="V33" s="20"/>
      <c r="W33" s="8"/>
      <c r="X33" s="8"/>
      <c r="Y33" s="124"/>
      <c r="Z33" s="124"/>
      <c r="AA33" s="124"/>
      <c r="AB33" s="124"/>
      <c r="AC33" s="125"/>
      <c r="AD33" s="125"/>
      <c r="AE33" s="125"/>
      <c r="AF33" s="125"/>
      <c r="AG33" s="8"/>
      <c r="AH33" s="7"/>
      <c r="AI33" s="47"/>
      <c r="AJ33" s="47"/>
      <c r="AK33" s="47"/>
      <c r="AL33" s="47"/>
      <c r="AM33" s="48"/>
    </row>
    <row r="34" spans="1:46" s="3" customFormat="1" ht="18.75" customHeight="1" x14ac:dyDescent="0.15">
      <c r="A34" s="84"/>
      <c r="B34" s="95"/>
      <c r="C34" s="35" t="s">
        <v>148</v>
      </c>
      <c r="D34" s="108"/>
      <c r="E34" s="32"/>
      <c r="F34" s="108"/>
      <c r="G34" s="82"/>
      <c r="H34" s="62"/>
      <c r="I34" s="121"/>
      <c r="J34" s="21"/>
      <c r="K34" s="82"/>
      <c r="L34" s="62"/>
      <c r="M34" s="21"/>
      <c r="N34" s="82"/>
      <c r="O34" s="62"/>
      <c r="P34" s="121"/>
      <c r="Q34" s="31"/>
      <c r="R34" s="31"/>
      <c r="S34" s="121"/>
      <c r="T34" s="21"/>
      <c r="U34" s="21"/>
      <c r="V34" s="21"/>
      <c r="W34" s="31"/>
      <c r="X34" s="31"/>
      <c r="Y34" s="121"/>
      <c r="Z34" s="121"/>
      <c r="AA34" s="121"/>
      <c r="AB34" s="121"/>
      <c r="AC34" s="123"/>
      <c r="AD34" s="123"/>
      <c r="AE34" s="123"/>
      <c r="AF34" s="123"/>
      <c r="AG34" s="31"/>
      <c r="AH34" s="62"/>
      <c r="AI34" s="22"/>
      <c r="AJ34" s="22"/>
      <c r="AK34" s="22"/>
      <c r="AL34" s="22"/>
      <c r="AM34" s="45"/>
    </row>
    <row r="35" spans="1:46" s="3" customFormat="1" ht="18.75" customHeight="1" x14ac:dyDescent="0.15">
      <c r="A35" s="85" t="s">
        <v>149</v>
      </c>
      <c r="B35" s="141" t="s">
        <v>150</v>
      </c>
      <c r="C35" s="42"/>
      <c r="D35" s="139"/>
      <c r="E35" s="120"/>
      <c r="F35" s="139"/>
      <c r="G35" s="66"/>
      <c r="H35" s="27"/>
      <c r="I35" s="26"/>
      <c r="J35" s="6"/>
      <c r="K35" s="66"/>
      <c r="L35" s="27"/>
      <c r="M35" s="6"/>
      <c r="N35" s="66"/>
      <c r="O35" s="27"/>
      <c r="P35" s="26"/>
      <c r="Q35" s="5"/>
      <c r="R35" s="5"/>
      <c r="S35" s="26"/>
      <c r="T35" s="6"/>
      <c r="U35" s="6"/>
      <c r="V35" s="6"/>
      <c r="W35" s="5"/>
      <c r="X35" s="5"/>
      <c r="Y35" s="26"/>
      <c r="Z35" s="26"/>
      <c r="AA35" s="26"/>
      <c r="AB35" s="26"/>
      <c r="AC35" s="115"/>
      <c r="AD35" s="115"/>
      <c r="AE35" s="115"/>
      <c r="AF35" s="115"/>
      <c r="AG35" s="5"/>
      <c r="AH35" s="27"/>
      <c r="AI35" s="126"/>
      <c r="AJ35" s="126"/>
      <c r="AK35" s="126"/>
      <c r="AL35" s="126"/>
      <c r="AM35" s="127"/>
    </row>
    <row r="36" spans="1:46" s="3" customFormat="1" ht="18.75" customHeight="1" x14ac:dyDescent="0.15">
      <c r="A36" s="116"/>
      <c r="B36" s="114"/>
      <c r="C36" s="43" t="s">
        <v>151</v>
      </c>
      <c r="D36" s="36"/>
      <c r="E36" s="36"/>
      <c r="F36" s="36"/>
      <c r="G36" s="36"/>
      <c r="H36" s="36"/>
      <c r="I36" s="36"/>
      <c r="J36" s="36"/>
      <c r="K36" s="92"/>
      <c r="L36" s="44" t="s">
        <v>152</v>
      </c>
      <c r="M36" s="19"/>
      <c r="N36" s="36"/>
      <c r="O36" s="12"/>
      <c r="P36" s="44"/>
      <c r="Q36" s="14"/>
      <c r="R36" s="14"/>
      <c r="S36" s="44"/>
      <c r="T36" s="14"/>
      <c r="U36" s="93"/>
      <c r="V36" s="44" t="s">
        <v>153</v>
      </c>
      <c r="W36" s="14"/>
      <c r="X36" s="14"/>
      <c r="Y36" s="44"/>
      <c r="Z36" s="44"/>
      <c r="AA36" s="44"/>
      <c r="AB36" s="44"/>
      <c r="AC36" s="112"/>
      <c r="AD36" s="112"/>
      <c r="AE36" s="112"/>
      <c r="AF36" s="112"/>
      <c r="AG36" s="14"/>
      <c r="AH36" s="14"/>
      <c r="AI36" s="44"/>
      <c r="AJ36" s="36"/>
      <c r="AK36" s="36"/>
      <c r="AL36" s="36"/>
      <c r="AM36" s="37"/>
      <c r="AO36" s="3" t="s">
        <v>124</v>
      </c>
      <c r="AT36" s="4"/>
    </row>
    <row r="37" spans="1:46" s="3" customFormat="1" ht="18.75" customHeight="1" x14ac:dyDescent="0.15">
      <c r="A37" s="116"/>
      <c r="B37" s="94"/>
      <c r="C37" s="26" t="s">
        <v>154</v>
      </c>
      <c r="D37" s="6"/>
      <c r="E37" s="66"/>
      <c r="F37" s="27"/>
      <c r="G37" s="26"/>
      <c r="H37" s="5"/>
      <c r="I37" s="5"/>
      <c r="J37" s="26"/>
      <c r="K37" s="5"/>
      <c r="L37" s="26"/>
      <c r="M37" s="6"/>
      <c r="N37" s="6"/>
      <c r="O37" s="6"/>
      <c r="P37" s="66"/>
      <c r="Q37" s="26"/>
      <c r="R37" s="5"/>
      <c r="S37" s="5"/>
      <c r="T37" s="26"/>
      <c r="U37" s="5"/>
      <c r="V37" s="26"/>
      <c r="W37" s="6"/>
      <c r="X37" s="6"/>
      <c r="Y37" s="6"/>
      <c r="Z37" s="66"/>
      <c r="AA37" s="66"/>
      <c r="AB37" s="27"/>
      <c r="AC37" s="26"/>
      <c r="AD37" s="6"/>
      <c r="AE37" s="66"/>
      <c r="AF37" s="27"/>
      <c r="AG37" s="26"/>
      <c r="AH37" s="5"/>
      <c r="AI37" s="5"/>
      <c r="AJ37" s="26"/>
      <c r="AK37" s="66"/>
      <c r="AL37" s="66"/>
      <c r="AM37" s="38"/>
      <c r="AO37" s="3" t="s">
        <v>122</v>
      </c>
      <c r="AT37" s="4"/>
    </row>
    <row r="38" spans="1:46" s="3" customFormat="1" ht="18.75" customHeight="1" x14ac:dyDescent="0.15">
      <c r="A38" s="81"/>
      <c r="B38" s="98"/>
      <c r="C38" s="124" t="s">
        <v>155</v>
      </c>
      <c r="D38" s="20"/>
      <c r="E38" s="39"/>
      <c r="F38" s="7"/>
      <c r="G38" s="124"/>
      <c r="H38" s="8"/>
      <c r="I38" s="8"/>
      <c r="J38" s="124"/>
      <c r="K38" s="39"/>
      <c r="L38" s="7"/>
      <c r="M38" s="124"/>
      <c r="N38" s="20"/>
      <c r="O38" s="39"/>
      <c r="P38" s="7"/>
      <c r="Q38" s="124"/>
      <c r="R38" s="8"/>
      <c r="S38" s="8"/>
      <c r="T38" s="124"/>
      <c r="U38" s="8"/>
      <c r="V38" s="124"/>
      <c r="W38" s="20"/>
      <c r="X38" s="20"/>
      <c r="Y38" s="20"/>
      <c r="Z38" s="39"/>
      <c r="AA38" s="39"/>
      <c r="AB38" s="7"/>
      <c r="AC38" s="124"/>
      <c r="AD38" s="20"/>
      <c r="AE38" s="39"/>
      <c r="AF38" s="7"/>
      <c r="AG38" s="124"/>
      <c r="AH38" s="8"/>
      <c r="AI38" s="8"/>
      <c r="AJ38" s="124"/>
      <c r="AK38" s="39"/>
      <c r="AL38" s="39"/>
      <c r="AM38" s="40"/>
      <c r="AT38" s="4"/>
    </row>
    <row r="39" spans="1:46" s="3" customFormat="1" ht="19.5" customHeight="1" x14ac:dyDescent="0.15">
      <c r="A39" s="106" t="s">
        <v>209</v>
      </c>
      <c r="B39" s="6"/>
      <c r="C39" s="66"/>
      <c r="D39" s="66"/>
      <c r="E39" s="66"/>
      <c r="F39" s="66"/>
      <c r="G39" s="66"/>
      <c r="H39" s="66"/>
      <c r="I39" s="66"/>
      <c r="J39" s="6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7"/>
      <c r="AT39" s="4"/>
    </row>
    <row r="40" spans="1:46" s="3" customFormat="1" ht="18.75" customHeight="1" x14ac:dyDescent="0.15">
      <c r="A40" s="104" t="s">
        <v>156</v>
      </c>
      <c r="B40" s="21" t="s">
        <v>133</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3"/>
      <c r="AO40" s="3" t="s">
        <v>121</v>
      </c>
      <c r="AT40" s="4"/>
    </row>
    <row r="41" spans="1:46" s="3" customFormat="1" ht="18.75" customHeight="1" x14ac:dyDescent="0.15">
      <c r="A41" s="148"/>
      <c r="B41" s="128"/>
      <c r="C41" s="44" t="s">
        <v>217</v>
      </c>
      <c r="D41" s="19"/>
      <c r="E41" s="19"/>
      <c r="F41" s="19"/>
      <c r="G41" s="36"/>
      <c r="H41" s="36"/>
      <c r="I41" s="36"/>
      <c r="J41" s="36"/>
      <c r="K41" s="36"/>
      <c r="L41" s="36"/>
      <c r="M41" s="36"/>
      <c r="N41" s="36"/>
      <c r="O41" s="36"/>
      <c r="P41" s="36"/>
      <c r="Q41" s="36"/>
      <c r="R41" s="14"/>
      <c r="S41" s="44"/>
      <c r="T41" s="19"/>
      <c r="U41" s="19"/>
      <c r="V41" s="19"/>
      <c r="W41" s="14"/>
      <c r="X41" s="14"/>
      <c r="Y41" s="44"/>
      <c r="Z41" s="44"/>
      <c r="AA41" s="44"/>
      <c r="AB41" s="44"/>
      <c r="AC41" s="112"/>
      <c r="AD41" s="112"/>
      <c r="AE41" s="112"/>
      <c r="AF41" s="112"/>
      <c r="AG41" s="14"/>
      <c r="AH41" s="14"/>
      <c r="AI41" s="44"/>
      <c r="AJ41" s="36"/>
      <c r="AK41" s="36"/>
      <c r="AL41" s="36"/>
      <c r="AM41" s="37"/>
      <c r="AO41" s="3" t="s">
        <v>124</v>
      </c>
      <c r="AT41" s="4"/>
    </row>
    <row r="42" spans="1:46" s="3" customFormat="1" ht="18.75" customHeight="1" x14ac:dyDescent="0.15">
      <c r="A42" s="106" t="s">
        <v>173</v>
      </c>
      <c r="B42" s="21"/>
      <c r="C42" s="82"/>
      <c r="D42" s="82"/>
      <c r="E42" s="82"/>
      <c r="F42" s="82"/>
      <c r="G42" s="82"/>
      <c r="H42" s="82"/>
      <c r="I42" s="82"/>
      <c r="J42" s="82"/>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7"/>
      <c r="AT42" s="4"/>
    </row>
    <row r="43" spans="1:46" s="3" customFormat="1" ht="18.75" customHeight="1" x14ac:dyDescent="0.15">
      <c r="A43" s="104" t="s">
        <v>157</v>
      </c>
      <c r="B43" s="21" t="s">
        <v>158</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3"/>
      <c r="AT43" s="4"/>
    </row>
    <row r="44" spans="1:46" s="3" customFormat="1" ht="18.75" customHeight="1" x14ac:dyDescent="0.15">
      <c r="A44" s="148"/>
      <c r="B44" s="129"/>
      <c r="C44" s="121" t="s">
        <v>218</v>
      </c>
      <c r="D44" s="21"/>
      <c r="E44" s="21"/>
      <c r="F44" s="21"/>
      <c r="G44" s="82"/>
      <c r="H44" s="82"/>
      <c r="I44" s="82"/>
      <c r="J44" s="82"/>
      <c r="K44" s="82"/>
      <c r="L44" s="82"/>
      <c r="M44" s="82"/>
      <c r="N44" s="82"/>
      <c r="O44" s="82"/>
      <c r="P44" s="82"/>
      <c r="Q44" s="82"/>
      <c r="R44" s="31"/>
      <c r="S44" s="121"/>
      <c r="T44" s="21"/>
      <c r="U44" s="21"/>
      <c r="V44" s="21"/>
      <c r="W44" s="31"/>
      <c r="X44" s="31"/>
      <c r="Y44" s="121"/>
      <c r="Z44" s="121"/>
      <c r="AA44" s="121"/>
      <c r="AB44" s="121"/>
      <c r="AC44" s="123"/>
      <c r="AD44" s="123"/>
      <c r="AE44" s="123"/>
      <c r="AF44" s="123"/>
      <c r="AG44" s="31"/>
      <c r="AH44" s="31"/>
      <c r="AI44" s="121"/>
      <c r="AJ44" s="82"/>
      <c r="AK44" s="82"/>
      <c r="AL44" s="82"/>
      <c r="AM44" s="83"/>
    </row>
    <row r="45" spans="1:46" ht="4.5" customHeight="1" x14ac:dyDescent="0.15">
      <c r="A45" s="52"/>
      <c r="B45" s="10"/>
      <c r="C45" s="43"/>
      <c r="D45" s="10"/>
      <c r="E45" s="11"/>
      <c r="F45" s="10"/>
      <c r="G45" s="10"/>
      <c r="H45" s="10"/>
      <c r="I45" s="10"/>
      <c r="J45" s="12"/>
      <c r="K45" s="12"/>
      <c r="L45" s="12"/>
      <c r="M45" s="12"/>
      <c r="N45" s="12"/>
      <c r="O45" s="13"/>
      <c r="P45" s="46"/>
      <c r="Q45" s="52"/>
      <c r="R45" s="52"/>
      <c r="S45" s="12"/>
      <c r="T45" s="14"/>
      <c r="U45" s="12"/>
      <c r="V45" s="12"/>
      <c r="W45" s="12"/>
      <c r="X45" s="12"/>
      <c r="Y45" s="10"/>
      <c r="Z45" s="10"/>
      <c r="AA45" s="10"/>
      <c r="AB45" s="10"/>
      <c r="AC45" s="43"/>
      <c r="AD45" s="12"/>
      <c r="AE45" s="12"/>
      <c r="AF45" s="12"/>
      <c r="AG45" s="12"/>
      <c r="AH45" s="62"/>
      <c r="AI45" s="22"/>
      <c r="AJ45" s="22"/>
      <c r="AK45" s="22"/>
      <c r="AL45" s="22"/>
      <c r="AM45" s="62"/>
    </row>
    <row r="46" spans="1:46" ht="18.75" customHeight="1" x14ac:dyDescent="0.15">
      <c r="A46" s="53" t="s">
        <v>159</v>
      </c>
      <c r="B46" s="30"/>
      <c r="C46" s="29"/>
      <c r="D46" s="30"/>
      <c r="E46" s="15"/>
      <c r="F46" s="30"/>
      <c r="G46" s="30"/>
      <c r="H46" s="30"/>
      <c r="I46" s="30"/>
      <c r="J46" s="7"/>
      <c r="K46" s="7"/>
      <c r="L46" s="7"/>
      <c r="M46" s="7"/>
      <c r="N46" s="7"/>
      <c r="O46" s="49"/>
      <c r="P46" s="28"/>
      <c r="Q46" s="50"/>
      <c r="R46" s="50"/>
      <c r="S46" s="7"/>
      <c r="T46" s="8"/>
      <c r="U46" s="7"/>
      <c r="V46" s="7"/>
      <c r="W46" s="156"/>
      <c r="X46" s="156"/>
      <c r="Y46" s="156"/>
      <c r="Z46" s="156"/>
      <c r="AA46" s="169" t="s">
        <v>219</v>
      </c>
      <c r="AB46" s="170"/>
      <c r="AC46" s="171"/>
      <c r="AD46" s="194"/>
      <c r="AE46" s="281"/>
      <c r="AF46" s="170" t="s">
        <v>220</v>
      </c>
      <c r="AG46" s="171"/>
      <c r="AH46" s="169" t="s">
        <v>221</v>
      </c>
      <c r="AI46" s="171"/>
      <c r="AJ46" s="194"/>
      <c r="AK46" s="281"/>
      <c r="AL46" s="157" t="s">
        <v>220</v>
      </c>
      <c r="AM46" s="158"/>
    </row>
    <row r="47" spans="1:46" s="3" customFormat="1" ht="19.5" customHeight="1" x14ac:dyDescent="0.15">
      <c r="A47" s="63" t="s">
        <v>23</v>
      </c>
      <c r="B47" s="82"/>
      <c r="C47" s="82"/>
      <c r="D47" s="82"/>
      <c r="E47" s="82"/>
      <c r="F47" s="82"/>
      <c r="G47" s="82"/>
      <c r="H47" s="82"/>
      <c r="I47" s="82"/>
      <c r="J47" s="82"/>
      <c r="K47" s="82"/>
      <c r="L47" s="82"/>
      <c r="M47" s="82"/>
      <c r="N47" s="82"/>
      <c r="O47" s="82"/>
      <c r="P47" s="82"/>
      <c r="Q47" s="82"/>
      <c r="R47" s="82"/>
      <c r="S47" s="82"/>
      <c r="T47" s="82"/>
      <c r="U47" s="82"/>
      <c r="V47" s="82"/>
      <c r="W47" s="39"/>
      <c r="X47" s="39"/>
      <c r="Y47" s="39"/>
      <c r="Z47" s="39"/>
      <c r="AA47" s="82"/>
      <c r="AB47" s="82"/>
      <c r="AC47" s="82"/>
      <c r="AD47" s="82"/>
      <c r="AE47" s="82"/>
      <c r="AF47" s="159"/>
      <c r="AG47" s="160"/>
      <c r="AH47" s="286" t="s">
        <v>223</v>
      </c>
      <c r="AI47" s="287"/>
      <c r="AJ47" s="287"/>
      <c r="AK47" s="287"/>
      <c r="AL47" s="287"/>
      <c r="AM47" s="288"/>
      <c r="AT47" s="4"/>
    </row>
    <row r="48" spans="1:46" s="3" customFormat="1" ht="19.5" customHeight="1" x14ac:dyDescent="0.15">
      <c r="A48" s="118" t="s">
        <v>161</v>
      </c>
      <c r="B48" s="140" t="s">
        <v>140</v>
      </c>
      <c r="C48" s="140"/>
      <c r="D48" s="119"/>
      <c r="E48" s="119"/>
      <c r="F48" s="119"/>
      <c r="G48" s="119"/>
      <c r="H48" s="119"/>
      <c r="I48" s="119"/>
      <c r="J48" s="119"/>
      <c r="K48" s="12"/>
      <c r="L48" s="140"/>
      <c r="M48" s="119"/>
      <c r="N48" s="119"/>
      <c r="O48" s="119"/>
      <c r="P48" s="119"/>
      <c r="Q48" s="36"/>
      <c r="R48" s="36"/>
      <c r="S48" s="36"/>
      <c r="T48" s="14"/>
      <c r="U48" s="14"/>
      <c r="V48" s="44"/>
      <c r="W48" s="19"/>
      <c r="X48" s="19"/>
      <c r="Y48" s="19"/>
      <c r="Z48" s="36"/>
      <c r="AA48" s="36"/>
      <c r="AB48" s="36"/>
      <c r="AC48" s="36"/>
      <c r="AD48" s="36"/>
      <c r="AE48" s="36"/>
      <c r="AF48" s="36"/>
      <c r="AG48" s="36"/>
      <c r="AH48" s="36"/>
      <c r="AI48" s="36"/>
      <c r="AJ48" s="36"/>
      <c r="AK48" s="36"/>
      <c r="AL48" s="36"/>
      <c r="AM48" s="37"/>
      <c r="AT48" s="4"/>
    </row>
    <row r="49" spans="1:58" s="3" customFormat="1" ht="19.5" customHeight="1" x14ac:dyDescent="0.15">
      <c r="A49" s="84"/>
      <c r="B49" s="95"/>
      <c r="C49" s="35" t="s">
        <v>141</v>
      </c>
      <c r="D49" s="109"/>
      <c r="E49" s="32"/>
      <c r="F49" s="109"/>
      <c r="G49" s="109"/>
      <c r="H49" s="109"/>
      <c r="I49" s="109"/>
      <c r="J49" s="82"/>
      <c r="K49" s="110"/>
      <c r="L49" s="121" t="s">
        <v>134</v>
      </c>
      <c r="M49" s="21"/>
      <c r="N49" s="82"/>
      <c r="O49" s="62"/>
      <c r="P49" s="121"/>
      <c r="Q49" s="31"/>
      <c r="R49" s="122"/>
      <c r="S49" s="121" t="s">
        <v>135</v>
      </c>
      <c r="T49" s="21"/>
      <c r="U49" s="21"/>
      <c r="V49" s="21"/>
      <c r="W49" s="31"/>
      <c r="X49" s="122"/>
      <c r="Y49" s="121" t="s">
        <v>136</v>
      </c>
      <c r="Z49" s="121"/>
      <c r="AA49" s="121"/>
      <c r="AB49" s="121"/>
      <c r="AC49" s="123"/>
      <c r="AD49" s="123"/>
      <c r="AE49" s="123"/>
      <c r="AF49" s="123"/>
      <c r="AG49" s="31"/>
      <c r="AH49" s="62"/>
      <c r="AI49" s="22"/>
      <c r="AJ49" s="22"/>
      <c r="AK49" s="22"/>
      <c r="AL49" s="22"/>
      <c r="AM49" s="45"/>
      <c r="AT49" s="4"/>
    </row>
    <row r="50" spans="1:58" s="3" customFormat="1" ht="18.75" customHeight="1" x14ac:dyDescent="0.15">
      <c r="A50" s="85" t="s">
        <v>160</v>
      </c>
      <c r="B50" s="141" t="s">
        <v>150</v>
      </c>
      <c r="C50" s="42"/>
      <c r="D50" s="139"/>
      <c r="E50" s="120"/>
      <c r="F50" s="139"/>
      <c r="G50" s="66"/>
      <c r="H50" s="27"/>
      <c r="I50" s="26"/>
      <c r="J50" s="6"/>
      <c r="K50" s="66"/>
      <c r="L50" s="27"/>
      <c r="M50" s="6"/>
      <c r="N50" s="66"/>
      <c r="O50" s="27"/>
      <c r="P50" s="26"/>
      <c r="Q50" s="5"/>
      <c r="R50" s="5"/>
      <c r="S50" s="26"/>
      <c r="T50" s="6"/>
      <c r="U50" s="6"/>
      <c r="V50" s="6"/>
      <c r="W50" s="5"/>
      <c r="X50" s="5"/>
      <c r="Y50" s="26"/>
      <c r="Z50" s="26"/>
      <c r="AA50" s="26"/>
      <c r="AB50" s="26"/>
      <c r="AC50" s="115"/>
      <c r="AD50" s="115"/>
      <c r="AE50" s="115"/>
      <c r="AF50" s="115"/>
      <c r="AG50" s="5"/>
      <c r="AH50" s="27"/>
      <c r="AI50" s="126"/>
      <c r="AJ50" s="126"/>
      <c r="AK50" s="126"/>
      <c r="AL50" s="126"/>
      <c r="AM50" s="127"/>
      <c r="AT50" s="4"/>
    </row>
    <row r="51" spans="1:58" s="3" customFormat="1" ht="18.75" customHeight="1" x14ac:dyDescent="0.15">
      <c r="A51" s="116"/>
      <c r="B51" s="114"/>
      <c r="C51" s="43" t="s">
        <v>151</v>
      </c>
      <c r="D51" s="36"/>
      <c r="E51" s="36"/>
      <c r="F51" s="36"/>
      <c r="G51" s="36"/>
      <c r="H51" s="36"/>
      <c r="I51" s="36"/>
      <c r="J51" s="36"/>
      <c r="K51" s="92"/>
      <c r="L51" s="44" t="s">
        <v>152</v>
      </c>
      <c r="M51" s="19"/>
      <c r="N51" s="36"/>
      <c r="O51" s="12"/>
      <c r="P51" s="44"/>
      <c r="Q51" s="14"/>
      <c r="R51" s="14"/>
      <c r="S51" s="44"/>
      <c r="T51" s="14"/>
      <c r="U51" s="93"/>
      <c r="V51" s="44" t="s">
        <v>193</v>
      </c>
      <c r="W51" s="14"/>
      <c r="X51" s="14"/>
      <c r="Y51" s="44"/>
      <c r="Z51" s="44"/>
      <c r="AA51" s="44"/>
      <c r="AB51" s="44"/>
      <c r="AC51" s="112"/>
      <c r="AD51" s="112"/>
      <c r="AE51" s="112"/>
      <c r="AF51" s="112"/>
      <c r="AG51" s="14"/>
      <c r="AH51" s="14"/>
      <c r="AI51" s="44"/>
      <c r="AJ51" s="36"/>
      <c r="AK51" s="36"/>
      <c r="AL51" s="36"/>
      <c r="AM51" s="37"/>
      <c r="AT51" s="4"/>
    </row>
    <row r="52" spans="1:58" s="3" customFormat="1" ht="18.75" customHeight="1" x14ac:dyDescent="0.15">
      <c r="A52" s="116"/>
      <c r="B52" s="94"/>
      <c r="C52" s="26" t="s">
        <v>154</v>
      </c>
      <c r="D52" s="6"/>
      <c r="E52" s="66"/>
      <c r="F52" s="27"/>
      <c r="G52" s="26"/>
      <c r="H52" s="5"/>
      <c r="I52" s="5"/>
      <c r="J52" s="26"/>
      <c r="K52" s="5"/>
      <c r="L52" s="26"/>
      <c r="M52" s="6"/>
      <c r="N52" s="6"/>
      <c r="O52" s="6"/>
      <c r="P52" s="66"/>
      <c r="Q52" s="26"/>
      <c r="R52" s="5"/>
      <c r="S52" s="5"/>
      <c r="T52" s="26"/>
      <c r="U52" s="5"/>
      <c r="V52" s="26"/>
      <c r="W52" s="6"/>
      <c r="X52" s="6"/>
      <c r="Y52" s="6"/>
      <c r="Z52" s="66"/>
      <c r="AA52" s="66"/>
      <c r="AB52" s="27"/>
      <c r="AC52" s="26"/>
      <c r="AD52" s="6"/>
      <c r="AE52" s="66"/>
      <c r="AF52" s="27"/>
      <c r="AG52" s="26"/>
      <c r="AH52" s="5"/>
      <c r="AI52" s="5"/>
      <c r="AJ52" s="26"/>
      <c r="AK52" s="66"/>
      <c r="AL52" s="66"/>
      <c r="AM52" s="38"/>
      <c r="AT52" s="4"/>
    </row>
    <row r="53" spans="1:58" ht="18.75" customHeight="1" x14ac:dyDescent="0.15">
      <c r="A53" s="81"/>
      <c r="B53" s="98"/>
      <c r="C53" s="124" t="s">
        <v>155</v>
      </c>
      <c r="D53" s="20"/>
      <c r="E53" s="39"/>
      <c r="F53" s="7"/>
      <c r="G53" s="124"/>
      <c r="H53" s="8"/>
      <c r="I53" s="8"/>
      <c r="J53" s="124"/>
      <c r="K53" s="39"/>
      <c r="L53" s="7"/>
      <c r="M53" s="124"/>
      <c r="N53" s="20"/>
      <c r="O53" s="39"/>
      <c r="P53" s="7"/>
      <c r="Q53" s="124"/>
      <c r="R53" s="8"/>
      <c r="S53" s="8"/>
      <c r="T53" s="124"/>
      <c r="U53" s="8"/>
      <c r="V53" s="124"/>
      <c r="W53" s="20"/>
      <c r="X53" s="20"/>
      <c r="Y53" s="20"/>
      <c r="Z53" s="39"/>
      <c r="AA53" s="39"/>
      <c r="AB53" s="7"/>
      <c r="AC53" s="124"/>
      <c r="AD53" s="20"/>
      <c r="AE53" s="39"/>
      <c r="AF53" s="7"/>
      <c r="AG53" s="124"/>
      <c r="AH53" s="8"/>
      <c r="AI53" s="8"/>
      <c r="AJ53" s="124"/>
      <c r="AK53" s="39"/>
      <c r="AL53" s="39"/>
      <c r="AM53" s="40"/>
    </row>
    <row r="54" spans="1:58" ht="8.25" customHeight="1" x14ac:dyDescent="0.15">
      <c r="A54" s="66"/>
      <c r="B54" s="27"/>
      <c r="C54" s="26"/>
      <c r="D54" s="6"/>
      <c r="E54" s="66"/>
      <c r="F54" s="27"/>
      <c r="G54" s="26"/>
      <c r="H54" s="5"/>
      <c r="I54" s="5"/>
      <c r="J54" s="26"/>
      <c r="K54" s="66"/>
      <c r="L54" s="27"/>
      <c r="M54" s="26"/>
      <c r="N54" s="6"/>
      <c r="O54" s="66"/>
      <c r="P54" s="27"/>
      <c r="Q54" s="26"/>
      <c r="R54" s="5"/>
      <c r="S54" s="5"/>
      <c r="T54" s="26"/>
      <c r="U54" s="5"/>
      <c r="V54" s="26"/>
      <c r="W54" s="6"/>
      <c r="X54" s="6"/>
      <c r="Y54" s="6"/>
      <c r="Z54" s="66"/>
      <c r="AA54" s="66"/>
      <c r="AB54" s="27"/>
      <c r="AC54" s="26"/>
      <c r="AD54" s="6"/>
      <c r="AE54" s="66"/>
      <c r="AF54" s="27"/>
      <c r="AG54" s="26"/>
      <c r="AH54" s="5"/>
      <c r="AI54" s="5"/>
      <c r="AJ54" s="26"/>
      <c r="AK54" s="66"/>
      <c r="AL54" s="66"/>
      <c r="AM54" s="66"/>
    </row>
    <row r="55" spans="1:58" ht="18.75" customHeight="1" x14ac:dyDescent="0.15">
      <c r="A55" s="135" t="s">
        <v>198</v>
      </c>
      <c r="B55" s="29"/>
      <c r="C55" s="29"/>
      <c r="D55" s="29"/>
      <c r="E55" s="29"/>
      <c r="F55" s="29"/>
      <c r="G55" s="29"/>
      <c r="H55" s="29"/>
      <c r="I55" s="29"/>
      <c r="J55" s="136"/>
      <c r="K55" s="136"/>
      <c r="L55" s="136"/>
      <c r="M55" s="136"/>
      <c r="N55" s="136"/>
      <c r="O55" s="137"/>
      <c r="P55" s="28"/>
      <c r="Q55" s="28"/>
      <c r="R55" s="28"/>
      <c r="S55" s="136"/>
      <c r="T55" s="124"/>
      <c r="U55" s="136"/>
      <c r="V55" s="136"/>
      <c r="W55" s="131"/>
      <c r="X55" s="131"/>
      <c r="Y55" s="131"/>
      <c r="Z55" s="131"/>
      <c r="AA55" s="297" t="s">
        <v>164</v>
      </c>
      <c r="AB55" s="297"/>
      <c r="AC55" s="297"/>
      <c r="AD55" s="193"/>
      <c r="AE55" s="194"/>
      <c r="AF55" s="171" t="s">
        <v>165</v>
      </c>
      <c r="AG55" s="203"/>
      <c r="AH55" s="203" t="s">
        <v>166</v>
      </c>
      <c r="AI55" s="203"/>
      <c r="AJ55" s="204"/>
      <c r="AK55" s="205"/>
      <c r="AL55" s="154" t="s">
        <v>220</v>
      </c>
      <c r="AM55" s="134"/>
    </row>
    <row r="56" spans="1:58" ht="18.75" customHeight="1" x14ac:dyDescent="0.15">
      <c r="A56" s="76" t="s">
        <v>71</v>
      </c>
      <c r="B56" s="130"/>
      <c r="C56" s="64"/>
      <c r="D56" s="64"/>
      <c r="E56" s="64"/>
      <c r="F56" s="64"/>
      <c r="G56" s="64"/>
      <c r="H56" s="187"/>
      <c r="I56" s="188"/>
      <c r="J56" s="189"/>
      <c r="K56" s="270" t="s">
        <v>64</v>
      </c>
      <c r="L56" s="271"/>
      <c r="M56" s="271"/>
      <c r="N56" s="271"/>
      <c r="O56" s="271"/>
      <c r="P56" s="271"/>
      <c r="Q56" s="271"/>
      <c r="R56" s="271"/>
      <c r="S56" s="271"/>
      <c r="T56" s="271"/>
      <c r="U56" s="271"/>
      <c r="V56" s="271"/>
      <c r="W56" s="271"/>
      <c r="X56" s="271"/>
      <c r="Y56" s="271"/>
      <c r="Z56" s="271"/>
      <c r="AA56" s="271"/>
      <c r="AB56" s="271"/>
      <c r="AC56" s="271"/>
      <c r="AD56" s="271"/>
      <c r="AE56" s="271"/>
      <c r="AF56" s="77"/>
      <c r="AG56" s="78"/>
      <c r="AH56" s="286" t="s">
        <v>224</v>
      </c>
      <c r="AI56" s="287"/>
      <c r="AJ56" s="287"/>
      <c r="AK56" s="287"/>
      <c r="AL56" s="287"/>
      <c r="AM56" s="288"/>
      <c r="BF56" s="2" t="s">
        <v>179</v>
      </c>
    </row>
    <row r="57" spans="1:58" ht="25.5" customHeight="1" x14ac:dyDescent="0.15">
      <c r="A57" s="84"/>
      <c r="B57" s="20"/>
      <c r="C57" s="302" t="s">
        <v>211</v>
      </c>
      <c r="D57" s="302"/>
      <c r="E57" s="302"/>
      <c r="F57" s="302"/>
      <c r="G57" s="302"/>
      <c r="H57" s="302"/>
      <c r="I57" s="302"/>
      <c r="J57" s="302"/>
      <c r="K57" s="302"/>
      <c r="L57" s="302"/>
      <c r="M57" s="302"/>
      <c r="N57" s="302"/>
      <c r="O57" s="302"/>
      <c r="P57" s="302"/>
      <c r="Q57" s="302"/>
      <c r="R57" s="302"/>
      <c r="S57" s="302"/>
      <c r="T57" s="302"/>
      <c r="U57" s="302"/>
      <c r="V57" s="302"/>
      <c r="W57" s="302"/>
      <c r="X57" s="302"/>
      <c r="Y57" s="302"/>
      <c r="Z57" s="302"/>
      <c r="AA57" s="302"/>
      <c r="AB57" s="302"/>
      <c r="AC57" s="302"/>
      <c r="AD57" s="302"/>
      <c r="AE57" s="302"/>
      <c r="AF57" s="302"/>
      <c r="AG57" s="302"/>
      <c r="AH57" s="302"/>
      <c r="AI57" s="302"/>
      <c r="AJ57" s="302"/>
      <c r="AK57" s="302"/>
      <c r="AL57" s="302"/>
      <c r="AM57" s="303"/>
      <c r="BF57" s="2" t="s">
        <v>180</v>
      </c>
    </row>
    <row r="58" spans="1:58" ht="18.75" customHeight="1" x14ac:dyDescent="0.15">
      <c r="A58" s="142" t="s">
        <v>23</v>
      </c>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40"/>
    </row>
    <row r="59" spans="1:58" ht="18.75" customHeight="1" x14ac:dyDescent="0.15">
      <c r="A59" s="111" t="s">
        <v>168</v>
      </c>
      <c r="B59" s="21" t="s">
        <v>162</v>
      </c>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3"/>
    </row>
    <row r="60" spans="1:58" ht="18.75" customHeight="1" x14ac:dyDescent="0.15">
      <c r="A60" s="116"/>
      <c r="B60" s="91"/>
      <c r="C60" s="23" t="s">
        <v>131</v>
      </c>
      <c r="D60" s="66"/>
      <c r="E60" s="66"/>
      <c r="F60" s="66"/>
      <c r="G60" s="66"/>
      <c r="H60" s="66"/>
      <c r="I60" s="66"/>
      <c r="J60" s="66"/>
      <c r="K60" s="94"/>
      <c r="L60" s="26" t="s">
        <v>134</v>
      </c>
      <c r="M60" s="6"/>
      <c r="N60" s="66"/>
      <c r="O60" s="27"/>
      <c r="P60" s="26"/>
      <c r="Q60" s="5"/>
      <c r="R60" s="113"/>
      <c r="S60" s="26" t="s">
        <v>135</v>
      </c>
      <c r="T60" s="6"/>
      <c r="U60" s="6"/>
      <c r="V60" s="6"/>
      <c r="W60" s="5"/>
      <c r="X60" s="113"/>
      <c r="Y60" s="26" t="s">
        <v>136</v>
      </c>
      <c r="Z60" s="26"/>
      <c r="AA60" s="26"/>
      <c r="AB60" s="26"/>
      <c r="AC60" s="115"/>
      <c r="AD60" s="115"/>
      <c r="AE60" s="115"/>
      <c r="AF60" s="115"/>
      <c r="AG60" s="5"/>
      <c r="AH60" s="5"/>
      <c r="AI60" s="26"/>
      <c r="AJ60" s="66"/>
      <c r="AK60" s="66"/>
      <c r="AL60" s="66"/>
      <c r="AM60" s="38"/>
    </row>
    <row r="61" spans="1:58" ht="18.75" customHeight="1" x14ac:dyDescent="0.15">
      <c r="A61" s="117"/>
      <c r="B61" s="132"/>
      <c r="C61" s="29" t="s">
        <v>167</v>
      </c>
      <c r="D61" s="39"/>
      <c r="E61" s="39"/>
      <c r="F61" s="39"/>
      <c r="G61" s="39"/>
      <c r="H61" s="39"/>
      <c r="I61" s="39"/>
      <c r="J61" s="39"/>
      <c r="K61" s="7"/>
      <c r="L61" s="29" t="s">
        <v>175</v>
      </c>
      <c r="M61" s="7"/>
      <c r="N61" s="49"/>
      <c r="O61" s="20"/>
      <c r="P61" s="20"/>
      <c r="Q61" s="20"/>
      <c r="R61" s="304"/>
      <c r="S61" s="304"/>
      <c r="T61" s="304"/>
      <c r="U61" s="304"/>
      <c r="V61" s="304"/>
      <c r="W61" s="304"/>
      <c r="X61" s="304"/>
      <c r="Y61" s="304"/>
      <c r="Z61" s="304"/>
      <c r="AA61" s="304"/>
      <c r="AB61" s="304"/>
      <c r="AC61" s="304"/>
      <c r="AD61" s="304"/>
      <c r="AE61" s="304"/>
      <c r="AF61" s="304"/>
      <c r="AG61" s="304"/>
      <c r="AH61" s="304"/>
      <c r="AI61" s="304"/>
      <c r="AJ61" s="304"/>
      <c r="AK61" s="304"/>
      <c r="AL61" s="151"/>
      <c r="AM61" s="40" t="s">
        <v>201</v>
      </c>
    </row>
    <row r="62" spans="1:58" ht="18.75" customHeight="1" x14ac:dyDescent="0.15">
      <c r="A62" s="85" t="s">
        <v>169</v>
      </c>
      <c r="B62" s="144" t="s">
        <v>163</v>
      </c>
      <c r="C62" s="42"/>
      <c r="D62" s="145"/>
      <c r="E62" s="120"/>
      <c r="F62" s="145"/>
      <c r="G62" s="66"/>
      <c r="H62" s="27"/>
      <c r="I62" s="26"/>
      <c r="J62" s="6"/>
      <c r="K62" s="66"/>
      <c r="L62" s="27"/>
      <c r="M62" s="6"/>
      <c r="N62" s="66"/>
      <c r="O62" s="27"/>
      <c r="P62" s="26"/>
      <c r="Q62" s="5"/>
      <c r="R62" s="5"/>
      <c r="S62" s="26"/>
      <c r="T62" s="6"/>
      <c r="U62" s="6"/>
      <c r="V62" s="6"/>
      <c r="W62" s="5"/>
      <c r="X62" s="5"/>
      <c r="Y62" s="26"/>
      <c r="Z62" s="26"/>
      <c r="AA62" s="26"/>
      <c r="AB62" s="26"/>
      <c r="AC62" s="115"/>
      <c r="AD62" s="115"/>
      <c r="AE62" s="115"/>
      <c r="AF62" s="115"/>
      <c r="AG62" s="5"/>
      <c r="AH62" s="27"/>
      <c r="AI62" s="126"/>
      <c r="AJ62" s="126"/>
      <c r="AK62" s="126"/>
      <c r="AL62" s="126"/>
      <c r="AM62" s="127"/>
    </row>
    <row r="63" spans="1:58" ht="18.75" customHeight="1" x14ac:dyDescent="0.15">
      <c r="A63" s="116"/>
      <c r="B63" s="90"/>
      <c r="C63" s="43" t="s">
        <v>131</v>
      </c>
      <c r="D63" s="36"/>
      <c r="E63" s="36"/>
      <c r="F63" s="36"/>
      <c r="G63" s="36"/>
      <c r="H63" s="36"/>
      <c r="I63" s="36"/>
      <c r="J63" s="36"/>
      <c r="K63" s="92"/>
      <c r="L63" s="44" t="s">
        <v>134</v>
      </c>
      <c r="M63" s="19"/>
      <c r="N63" s="36"/>
      <c r="O63" s="12"/>
      <c r="P63" s="44"/>
      <c r="Q63" s="14"/>
      <c r="R63" s="93"/>
      <c r="S63" s="44" t="s">
        <v>135</v>
      </c>
      <c r="T63" s="19"/>
      <c r="U63" s="19"/>
      <c r="V63" s="19"/>
      <c r="W63" s="14"/>
      <c r="X63" s="93"/>
      <c r="Y63" s="44" t="s">
        <v>136</v>
      </c>
      <c r="Z63" s="44"/>
      <c r="AA63" s="44"/>
      <c r="AB63" s="44"/>
      <c r="AC63" s="112"/>
      <c r="AD63" s="112"/>
      <c r="AE63" s="112"/>
      <c r="AF63" s="112"/>
      <c r="AG63" s="14"/>
      <c r="AH63" s="14"/>
      <c r="AI63" s="44"/>
      <c r="AJ63" s="36"/>
      <c r="AK63" s="36"/>
      <c r="AL63" s="36"/>
      <c r="AM63" s="37"/>
    </row>
    <row r="64" spans="1:58" ht="18.75" customHeight="1" x14ac:dyDescent="0.15">
      <c r="A64" s="117"/>
      <c r="B64" s="132"/>
      <c r="C64" s="29" t="s">
        <v>194</v>
      </c>
      <c r="D64" s="39"/>
      <c r="E64" s="39"/>
      <c r="F64" s="39"/>
      <c r="G64" s="39"/>
      <c r="H64" s="39"/>
      <c r="I64" s="39"/>
      <c r="J64" s="39"/>
      <c r="K64" s="7"/>
      <c r="L64" s="29" t="s">
        <v>174</v>
      </c>
      <c r="M64" s="7"/>
      <c r="N64" s="49"/>
      <c r="O64" s="20"/>
      <c r="P64" s="20"/>
      <c r="Q64" s="20"/>
      <c r="R64" s="304"/>
      <c r="S64" s="304"/>
      <c r="T64" s="304"/>
      <c r="U64" s="304"/>
      <c r="V64" s="304"/>
      <c r="W64" s="304"/>
      <c r="X64" s="304"/>
      <c r="Y64" s="304"/>
      <c r="Z64" s="304"/>
      <c r="AA64" s="304"/>
      <c r="AB64" s="304"/>
      <c r="AC64" s="304"/>
      <c r="AD64" s="304"/>
      <c r="AE64" s="304"/>
      <c r="AF64" s="304"/>
      <c r="AG64" s="304"/>
      <c r="AH64" s="304"/>
      <c r="AI64" s="304"/>
      <c r="AJ64" s="304"/>
      <c r="AK64" s="304"/>
      <c r="AL64" s="151"/>
      <c r="AM64" s="40" t="s">
        <v>201</v>
      </c>
    </row>
    <row r="65" spans="1:39" ht="18" customHeight="1" x14ac:dyDescent="0.15">
      <c r="A65" s="87" t="s">
        <v>24</v>
      </c>
      <c r="B65" s="86"/>
      <c r="C65" s="86"/>
      <c r="D65" s="86"/>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row>
    <row r="66" spans="1:39" ht="18" customHeight="1" x14ac:dyDescent="0.15">
      <c r="A66" s="41" t="s">
        <v>205</v>
      </c>
      <c r="B66" s="86"/>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row>
    <row r="67" spans="1:39" ht="18" customHeight="1" x14ac:dyDescent="0.15">
      <c r="A67" s="298" t="s">
        <v>65</v>
      </c>
      <c r="B67" s="299"/>
      <c r="C67" s="299"/>
      <c r="D67" s="300"/>
      <c r="E67" s="161" t="s">
        <v>25</v>
      </c>
      <c r="F67" s="162"/>
      <c r="G67" s="162"/>
      <c r="H67" s="162"/>
      <c r="I67" s="301"/>
      <c r="J67" s="161" t="s">
        <v>28</v>
      </c>
      <c r="K67" s="162"/>
      <c r="L67" s="162"/>
      <c r="M67" s="162"/>
      <c r="N67" s="162"/>
      <c r="O67" s="298" t="s">
        <v>26</v>
      </c>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300"/>
    </row>
    <row r="68" spans="1:39" ht="17.25" customHeight="1" x14ac:dyDescent="0.15">
      <c r="A68" s="195" t="s">
        <v>132</v>
      </c>
      <c r="B68" s="196"/>
      <c r="C68" s="196"/>
      <c r="D68" s="197"/>
      <c r="E68" s="175"/>
      <c r="F68" s="176"/>
      <c r="G68" s="176"/>
      <c r="H68" s="176"/>
      <c r="I68" s="177"/>
      <c r="J68" s="254"/>
      <c r="K68" s="255"/>
      <c r="L68" s="255"/>
      <c r="M68" s="255"/>
      <c r="N68" s="255"/>
      <c r="O68" s="175"/>
      <c r="P68" s="176"/>
      <c r="Q68" s="176"/>
      <c r="R68" s="176"/>
      <c r="S68" s="176"/>
      <c r="T68" s="176"/>
      <c r="U68" s="176"/>
      <c r="V68" s="176"/>
      <c r="W68" s="176"/>
      <c r="X68" s="176"/>
      <c r="Y68" s="176"/>
      <c r="Z68" s="176"/>
      <c r="AA68" s="176"/>
      <c r="AB68" s="176"/>
      <c r="AC68" s="176"/>
      <c r="AD68" s="176"/>
      <c r="AE68" s="176"/>
      <c r="AF68" s="176"/>
      <c r="AG68" s="176"/>
      <c r="AH68" s="176"/>
      <c r="AI68" s="176"/>
      <c r="AJ68" s="176"/>
      <c r="AK68" s="176"/>
      <c r="AL68" s="176"/>
      <c r="AM68" s="177"/>
    </row>
    <row r="69" spans="1:39" ht="17.25" customHeight="1" x14ac:dyDescent="0.15">
      <c r="A69" s="198"/>
      <c r="B69" s="199"/>
      <c r="C69" s="199"/>
      <c r="D69" s="200"/>
      <c r="E69" s="172"/>
      <c r="F69" s="173"/>
      <c r="G69" s="173"/>
      <c r="H69" s="173"/>
      <c r="I69" s="174"/>
      <c r="J69" s="201"/>
      <c r="K69" s="202"/>
      <c r="L69" s="202"/>
      <c r="M69" s="202"/>
      <c r="N69" s="202"/>
      <c r="O69" s="172"/>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4"/>
    </row>
    <row r="70" spans="1:39" ht="17.25" customHeight="1" x14ac:dyDescent="0.15">
      <c r="A70" s="195" t="s">
        <v>139</v>
      </c>
      <c r="B70" s="196"/>
      <c r="C70" s="196"/>
      <c r="D70" s="197"/>
      <c r="E70" s="175"/>
      <c r="F70" s="176"/>
      <c r="G70" s="176"/>
      <c r="H70" s="176"/>
      <c r="I70" s="177"/>
      <c r="J70" s="254"/>
      <c r="K70" s="255"/>
      <c r="L70" s="255"/>
      <c r="M70" s="255"/>
      <c r="N70" s="255"/>
      <c r="O70" s="175"/>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7"/>
    </row>
    <row r="71" spans="1:39" ht="17.25" customHeight="1" x14ac:dyDescent="0.15">
      <c r="A71" s="198"/>
      <c r="B71" s="199"/>
      <c r="C71" s="199"/>
      <c r="D71" s="200"/>
      <c r="E71" s="172"/>
      <c r="F71" s="173"/>
      <c r="G71" s="173"/>
      <c r="H71" s="173"/>
      <c r="I71" s="174"/>
      <c r="J71" s="201"/>
      <c r="K71" s="202"/>
      <c r="L71" s="202"/>
      <c r="M71" s="202"/>
      <c r="N71" s="202"/>
      <c r="O71" s="172"/>
      <c r="P71" s="173"/>
      <c r="Q71" s="173"/>
      <c r="R71" s="173"/>
      <c r="S71" s="173"/>
      <c r="T71" s="173"/>
      <c r="U71" s="173"/>
      <c r="V71" s="173"/>
      <c r="W71" s="173"/>
      <c r="X71" s="173"/>
      <c r="Y71" s="173"/>
      <c r="Z71" s="173"/>
      <c r="AA71" s="173"/>
      <c r="AB71" s="173"/>
      <c r="AC71" s="173"/>
      <c r="AD71" s="173"/>
      <c r="AE71" s="173"/>
      <c r="AF71" s="173"/>
      <c r="AG71" s="173"/>
      <c r="AH71" s="173"/>
      <c r="AI71" s="173"/>
      <c r="AJ71" s="173"/>
      <c r="AK71" s="173"/>
      <c r="AL71" s="173"/>
      <c r="AM71" s="174"/>
    </row>
    <row r="72" spans="1:39" ht="17.25" customHeight="1" x14ac:dyDescent="0.15">
      <c r="A72" s="195" t="s">
        <v>170</v>
      </c>
      <c r="B72" s="196"/>
      <c r="C72" s="196"/>
      <c r="D72" s="197"/>
      <c r="E72" s="175"/>
      <c r="F72" s="176"/>
      <c r="G72" s="176"/>
      <c r="H72" s="176"/>
      <c r="I72" s="177"/>
      <c r="J72" s="254"/>
      <c r="K72" s="255"/>
      <c r="L72" s="255"/>
      <c r="M72" s="255"/>
      <c r="N72" s="255"/>
      <c r="O72" s="175"/>
      <c r="P72" s="176"/>
      <c r="Q72" s="176"/>
      <c r="R72" s="176"/>
      <c r="S72" s="176"/>
      <c r="T72" s="176"/>
      <c r="U72" s="176"/>
      <c r="V72" s="176"/>
      <c r="W72" s="176"/>
      <c r="X72" s="176"/>
      <c r="Y72" s="176"/>
      <c r="Z72" s="176"/>
      <c r="AA72" s="176"/>
      <c r="AB72" s="176"/>
      <c r="AC72" s="176"/>
      <c r="AD72" s="176"/>
      <c r="AE72" s="176"/>
      <c r="AF72" s="176"/>
      <c r="AG72" s="176"/>
      <c r="AH72" s="176"/>
      <c r="AI72" s="176"/>
      <c r="AJ72" s="176"/>
      <c r="AK72" s="176"/>
      <c r="AL72" s="176"/>
      <c r="AM72" s="177"/>
    </row>
    <row r="73" spans="1:39" ht="17.25" customHeight="1" x14ac:dyDescent="0.15">
      <c r="A73" s="198"/>
      <c r="B73" s="199"/>
      <c r="C73" s="199"/>
      <c r="D73" s="200"/>
      <c r="E73" s="172"/>
      <c r="F73" s="173"/>
      <c r="G73" s="173"/>
      <c r="H73" s="173"/>
      <c r="I73" s="174"/>
      <c r="J73" s="201"/>
      <c r="K73" s="202"/>
      <c r="L73" s="202"/>
      <c r="M73" s="202"/>
      <c r="N73" s="202"/>
      <c r="O73" s="172"/>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4"/>
    </row>
    <row r="74" spans="1:39" ht="17.25" customHeight="1" x14ac:dyDescent="0.15">
      <c r="A74" s="195" t="s">
        <v>145</v>
      </c>
      <c r="B74" s="196"/>
      <c r="C74" s="196"/>
      <c r="D74" s="197"/>
      <c r="E74" s="175"/>
      <c r="F74" s="176"/>
      <c r="G74" s="176"/>
      <c r="H74" s="176"/>
      <c r="I74" s="177"/>
      <c r="J74" s="254"/>
      <c r="K74" s="255"/>
      <c r="L74" s="255"/>
      <c r="M74" s="255"/>
      <c r="N74" s="255"/>
      <c r="O74" s="175"/>
      <c r="P74" s="176"/>
      <c r="Q74" s="176"/>
      <c r="R74" s="176"/>
      <c r="S74" s="176"/>
      <c r="T74" s="176"/>
      <c r="U74" s="176"/>
      <c r="V74" s="176"/>
      <c r="W74" s="176"/>
      <c r="X74" s="176"/>
      <c r="Y74" s="176"/>
      <c r="Z74" s="176"/>
      <c r="AA74" s="176"/>
      <c r="AB74" s="176"/>
      <c r="AC74" s="176"/>
      <c r="AD74" s="176"/>
      <c r="AE74" s="176"/>
      <c r="AF74" s="176"/>
      <c r="AG74" s="176"/>
      <c r="AH74" s="176"/>
      <c r="AI74" s="176"/>
      <c r="AJ74" s="176"/>
      <c r="AK74" s="176"/>
      <c r="AL74" s="176"/>
      <c r="AM74" s="177"/>
    </row>
    <row r="75" spans="1:39" ht="17.25" customHeight="1" x14ac:dyDescent="0.15">
      <c r="A75" s="198"/>
      <c r="B75" s="199"/>
      <c r="C75" s="199"/>
      <c r="D75" s="200"/>
      <c r="E75" s="172"/>
      <c r="F75" s="173"/>
      <c r="G75" s="173"/>
      <c r="H75" s="173"/>
      <c r="I75" s="174"/>
      <c r="J75" s="201"/>
      <c r="K75" s="202"/>
      <c r="L75" s="202"/>
      <c r="M75" s="202"/>
      <c r="N75" s="202"/>
      <c r="O75" s="172"/>
      <c r="P75" s="173"/>
      <c r="Q75" s="173"/>
      <c r="R75" s="173"/>
      <c r="S75" s="173"/>
      <c r="T75" s="173"/>
      <c r="U75" s="173"/>
      <c r="V75" s="173"/>
      <c r="W75" s="173"/>
      <c r="X75" s="173"/>
      <c r="Y75" s="173"/>
      <c r="Z75" s="173"/>
      <c r="AA75" s="173"/>
      <c r="AB75" s="173"/>
      <c r="AC75" s="173"/>
      <c r="AD75" s="173"/>
      <c r="AE75" s="173"/>
      <c r="AF75" s="173"/>
      <c r="AG75" s="173"/>
      <c r="AH75" s="173"/>
      <c r="AI75" s="173"/>
      <c r="AJ75" s="173"/>
      <c r="AK75" s="173"/>
      <c r="AL75" s="173"/>
      <c r="AM75" s="174"/>
    </row>
    <row r="76" spans="1:39" ht="17.25" customHeight="1" x14ac:dyDescent="0.15">
      <c r="A76" s="195" t="s">
        <v>147</v>
      </c>
      <c r="B76" s="196"/>
      <c r="C76" s="196"/>
      <c r="D76" s="197"/>
      <c r="E76" s="175"/>
      <c r="F76" s="176"/>
      <c r="G76" s="176"/>
      <c r="H76" s="176"/>
      <c r="I76" s="177"/>
      <c r="J76" s="254"/>
      <c r="K76" s="255"/>
      <c r="L76" s="255"/>
      <c r="M76" s="255"/>
      <c r="N76" s="255"/>
      <c r="O76" s="175"/>
      <c r="P76" s="176"/>
      <c r="Q76" s="176"/>
      <c r="R76" s="176"/>
      <c r="S76" s="176"/>
      <c r="T76" s="176"/>
      <c r="U76" s="176"/>
      <c r="V76" s="176"/>
      <c r="W76" s="176"/>
      <c r="X76" s="176"/>
      <c r="Y76" s="176"/>
      <c r="Z76" s="176"/>
      <c r="AA76" s="176"/>
      <c r="AB76" s="176"/>
      <c r="AC76" s="176"/>
      <c r="AD76" s="176"/>
      <c r="AE76" s="176"/>
      <c r="AF76" s="176"/>
      <c r="AG76" s="176"/>
      <c r="AH76" s="176"/>
      <c r="AI76" s="176"/>
      <c r="AJ76" s="176"/>
      <c r="AK76" s="176"/>
      <c r="AL76" s="176"/>
      <c r="AM76" s="177"/>
    </row>
    <row r="77" spans="1:39" ht="17.25" customHeight="1" x14ac:dyDescent="0.15">
      <c r="A77" s="198"/>
      <c r="B77" s="199"/>
      <c r="C77" s="199"/>
      <c r="D77" s="200"/>
      <c r="E77" s="172"/>
      <c r="F77" s="173"/>
      <c r="G77" s="173"/>
      <c r="H77" s="173"/>
      <c r="I77" s="174"/>
      <c r="J77" s="201"/>
      <c r="K77" s="202"/>
      <c r="L77" s="202"/>
      <c r="M77" s="202"/>
      <c r="N77" s="202"/>
      <c r="O77" s="172"/>
      <c r="P77" s="173"/>
      <c r="Q77" s="173"/>
      <c r="R77" s="173"/>
      <c r="S77" s="173"/>
      <c r="T77" s="173"/>
      <c r="U77" s="173"/>
      <c r="V77" s="173"/>
      <c r="W77" s="173"/>
      <c r="X77" s="173"/>
      <c r="Y77" s="173"/>
      <c r="Z77" s="173"/>
      <c r="AA77" s="173"/>
      <c r="AB77" s="173"/>
      <c r="AC77" s="173"/>
      <c r="AD77" s="173"/>
      <c r="AE77" s="173"/>
      <c r="AF77" s="173"/>
      <c r="AG77" s="173"/>
      <c r="AH77" s="173"/>
      <c r="AI77" s="173"/>
      <c r="AJ77" s="173"/>
      <c r="AK77" s="173"/>
      <c r="AL77" s="173"/>
      <c r="AM77" s="174"/>
    </row>
    <row r="78" spans="1:39" ht="17.25" customHeight="1" x14ac:dyDescent="0.15">
      <c r="A78" s="195" t="s">
        <v>171</v>
      </c>
      <c r="B78" s="196"/>
      <c r="C78" s="196"/>
      <c r="D78" s="197"/>
      <c r="E78" s="175"/>
      <c r="F78" s="176"/>
      <c r="G78" s="176"/>
      <c r="H78" s="176"/>
      <c r="I78" s="177"/>
      <c r="J78" s="254"/>
      <c r="K78" s="255"/>
      <c r="L78" s="255"/>
      <c r="M78" s="255"/>
      <c r="N78" s="255"/>
      <c r="O78" s="175"/>
      <c r="P78" s="176"/>
      <c r="Q78" s="176"/>
      <c r="R78" s="176"/>
      <c r="S78" s="176"/>
      <c r="T78" s="176"/>
      <c r="U78" s="176"/>
      <c r="V78" s="176"/>
      <c r="W78" s="176"/>
      <c r="X78" s="176"/>
      <c r="Y78" s="176"/>
      <c r="Z78" s="176"/>
      <c r="AA78" s="176"/>
      <c r="AB78" s="176"/>
      <c r="AC78" s="176"/>
      <c r="AD78" s="176"/>
      <c r="AE78" s="176"/>
      <c r="AF78" s="176"/>
      <c r="AG78" s="176"/>
      <c r="AH78" s="176"/>
      <c r="AI78" s="176"/>
      <c r="AJ78" s="176"/>
      <c r="AK78" s="176"/>
      <c r="AL78" s="176"/>
      <c r="AM78" s="177"/>
    </row>
    <row r="79" spans="1:39" ht="17.25" customHeight="1" x14ac:dyDescent="0.15">
      <c r="A79" s="198"/>
      <c r="B79" s="199"/>
      <c r="C79" s="199"/>
      <c r="D79" s="200"/>
      <c r="E79" s="172"/>
      <c r="F79" s="173"/>
      <c r="G79" s="173"/>
      <c r="H79" s="173"/>
      <c r="I79" s="174"/>
      <c r="J79" s="201"/>
      <c r="K79" s="202"/>
      <c r="L79" s="202"/>
      <c r="M79" s="202"/>
      <c r="N79" s="202"/>
      <c r="O79" s="172"/>
      <c r="P79" s="173"/>
      <c r="Q79" s="173"/>
      <c r="R79" s="173"/>
      <c r="S79" s="173"/>
      <c r="T79" s="173"/>
      <c r="U79" s="173"/>
      <c r="V79" s="173"/>
      <c r="W79" s="173"/>
      <c r="X79" s="173"/>
      <c r="Y79" s="173"/>
      <c r="Z79" s="173"/>
      <c r="AA79" s="173"/>
      <c r="AB79" s="173"/>
      <c r="AC79" s="173"/>
      <c r="AD79" s="173"/>
      <c r="AE79" s="173"/>
      <c r="AF79" s="173"/>
      <c r="AG79" s="173"/>
      <c r="AH79" s="173"/>
      <c r="AI79" s="173"/>
      <c r="AJ79" s="173"/>
      <c r="AK79" s="173"/>
      <c r="AL79" s="173"/>
      <c r="AM79" s="174"/>
    </row>
    <row r="80" spans="1:39" ht="17.25" customHeight="1" x14ac:dyDescent="0.15">
      <c r="A80" s="305" t="s">
        <v>172</v>
      </c>
      <c r="B80" s="306"/>
      <c r="C80" s="306"/>
      <c r="D80" s="307"/>
      <c r="E80" s="166" t="s">
        <v>188</v>
      </c>
      <c r="F80" s="167"/>
      <c r="G80" s="167"/>
      <c r="H80" s="167"/>
      <c r="I80" s="168"/>
      <c r="J80" s="308"/>
      <c r="K80" s="309"/>
      <c r="L80" s="309"/>
      <c r="M80" s="309"/>
      <c r="N80" s="310"/>
      <c r="O80" s="166" t="s">
        <v>197</v>
      </c>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8"/>
    </row>
    <row r="81" spans="1:39" ht="17.25" customHeight="1" thickBot="1" x14ac:dyDescent="0.2">
      <c r="A81" s="190" t="s">
        <v>176</v>
      </c>
      <c r="B81" s="191"/>
      <c r="C81" s="191"/>
      <c r="D81" s="192"/>
      <c r="E81" s="256" t="s">
        <v>190</v>
      </c>
      <c r="F81" s="257"/>
      <c r="G81" s="257"/>
      <c r="H81" s="257"/>
      <c r="I81" s="258"/>
      <c r="J81" s="259"/>
      <c r="K81" s="260"/>
      <c r="L81" s="260"/>
      <c r="M81" s="260"/>
      <c r="N81" s="261"/>
      <c r="O81" s="163" t="s">
        <v>212</v>
      </c>
      <c r="P81" s="164"/>
      <c r="Q81" s="164"/>
      <c r="R81" s="164"/>
      <c r="S81" s="164"/>
      <c r="T81" s="164"/>
      <c r="U81" s="164"/>
      <c r="V81" s="164"/>
      <c r="W81" s="164"/>
      <c r="X81" s="164"/>
      <c r="Y81" s="164"/>
      <c r="Z81" s="164"/>
      <c r="AA81" s="164"/>
      <c r="AB81" s="164"/>
      <c r="AC81" s="164"/>
      <c r="AD81" s="164"/>
      <c r="AE81" s="164"/>
      <c r="AF81" s="164"/>
      <c r="AG81" s="164"/>
      <c r="AH81" s="164"/>
      <c r="AI81" s="164"/>
      <c r="AJ81" s="164"/>
      <c r="AK81" s="164"/>
      <c r="AL81" s="164"/>
      <c r="AM81" s="165"/>
    </row>
    <row r="82" spans="1:39" ht="22.5" customHeight="1" thickTop="1" x14ac:dyDescent="0.15">
      <c r="A82" s="246" t="s">
        <v>67</v>
      </c>
      <c r="B82" s="247"/>
      <c r="C82" s="247"/>
      <c r="D82" s="248"/>
      <c r="E82" s="249"/>
      <c r="F82" s="250"/>
      <c r="G82" s="250"/>
      <c r="H82" s="250"/>
      <c r="I82" s="251"/>
      <c r="J82" s="252">
        <f>SUM(J68:N81)</f>
        <v>0</v>
      </c>
      <c r="K82" s="253"/>
      <c r="L82" s="253"/>
      <c r="M82" s="253"/>
      <c r="N82" s="253"/>
      <c r="O82" s="243"/>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c r="AM82" s="245"/>
    </row>
    <row r="83" spans="1:39" ht="14.25" customHeight="1" x14ac:dyDescent="0.15">
      <c r="A83" s="143" t="s">
        <v>177</v>
      </c>
      <c r="B83" s="311" t="s">
        <v>213</v>
      </c>
      <c r="C83" s="311"/>
      <c r="D83" s="311"/>
      <c r="E83" s="311"/>
      <c r="F83" s="311"/>
      <c r="G83" s="311"/>
      <c r="H83" s="311"/>
      <c r="I83" s="311"/>
      <c r="J83" s="311"/>
      <c r="K83" s="311"/>
      <c r="L83" s="311"/>
      <c r="M83" s="311"/>
      <c r="N83" s="311"/>
      <c r="O83" s="311"/>
      <c r="P83" s="311"/>
      <c r="Q83" s="311"/>
      <c r="R83" s="311"/>
      <c r="S83" s="311"/>
      <c r="T83" s="147"/>
      <c r="U83" s="147"/>
      <c r="V83" s="147"/>
      <c r="W83" s="147"/>
      <c r="X83" s="147"/>
      <c r="Y83" s="147"/>
      <c r="Z83" s="147"/>
      <c r="AA83" s="147"/>
      <c r="AB83" s="147"/>
      <c r="AC83" s="147"/>
      <c r="AD83" s="147"/>
      <c r="AE83" s="147"/>
      <c r="AF83" s="147"/>
      <c r="AG83" s="147"/>
      <c r="AH83" s="147"/>
      <c r="AI83" s="147"/>
      <c r="AJ83" s="146"/>
      <c r="AK83" s="146"/>
      <c r="AL83" s="146"/>
      <c r="AM83" s="146"/>
    </row>
    <row r="84" spans="1:39" ht="18" customHeight="1" x14ac:dyDescent="0.15">
      <c r="A84" s="53" t="s">
        <v>181</v>
      </c>
      <c r="B84" s="86"/>
      <c r="C84" s="86"/>
      <c r="D84" s="86"/>
      <c r="E84" s="86"/>
      <c r="F84" s="86"/>
      <c r="G84" s="86"/>
      <c r="H84" s="86"/>
      <c r="I84" s="86"/>
      <c r="J84" s="86"/>
      <c r="K84" s="86"/>
      <c r="L84" s="86"/>
      <c r="M84" s="86"/>
      <c r="N84" s="86"/>
      <c r="O84" s="86"/>
      <c r="P84" s="86"/>
      <c r="Q84" s="86"/>
      <c r="R84" s="86"/>
      <c r="S84" s="86"/>
      <c r="T84" s="86"/>
      <c r="U84" s="86"/>
      <c r="V84" s="86"/>
      <c r="W84" s="86"/>
      <c r="X84" s="86"/>
      <c r="Y84" s="86"/>
      <c r="Z84" s="86"/>
      <c r="AA84" s="86"/>
      <c r="AB84" s="86"/>
      <c r="AC84" s="86"/>
      <c r="AD84" s="86"/>
      <c r="AE84" s="86"/>
      <c r="AF84" s="86"/>
      <c r="AG84" s="86"/>
      <c r="AH84" s="86"/>
      <c r="AI84" s="86"/>
      <c r="AJ84" s="86"/>
    </row>
    <row r="85" spans="1:39" ht="18" customHeight="1" x14ac:dyDescent="0.15">
      <c r="A85" s="298" t="s">
        <v>27</v>
      </c>
      <c r="B85" s="299"/>
      <c r="C85" s="299"/>
      <c r="D85" s="300"/>
      <c r="E85" s="161" t="s">
        <v>25</v>
      </c>
      <c r="F85" s="162"/>
      <c r="G85" s="162"/>
      <c r="H85" s="162"/>
      <c r="I85" s="301"/>
      <c r="J85" s="161" t="s">
        <v>28</v>
      </c>
      <c r="K85" s="162"/>
      <c r="L85" s="162"/>
      <c r="M85" s="162"/>
      <c r="N85" s="162"/>
      <c r="O85" s="298" t="s">
        <v>26</v>
      </c>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300"/>
    </row>
    <row r="86" spans="1:39" ht="17.25" customHeight="1" x14ac:dyDescent="0.15">
      <c r="A86" s="195" t="s">
        <v>161</v>
      </c>
      <c r="B86" s="196"/>
      <c r="C86" s="196"/>
      <c r="D86" s="197"/>
      <c r="E86" s="175"/>
      <c r="F86" s="176"/>
      <c r="G86" s="176"/>
      <c r="H86" s="176"/>
      <c r="I86" s="177"/>
      <c r="J86" s="254"/>
      <c r="K86" s="255"/>
      <c r="L86" s="255"/>
      <c r="M86" s="255"/>
      <c r="N86" s="255"/>
      <c r="O86" s="175"/>
      <c r="P86" s="176"/>
      <c r="Q86" s="176"/>
      <c r="R86" s="176"/>
      <c r="S86" s="176"/>
      <c r="T86" s="176"/>
      <c r="U86" s="176"/>
      <c r="V86" s="176"/>
      <c r="W86" s="176"/>
      <c r="X86" s="176"/>
      <c r="Y86" s="176"/>
      <c r="Z86" s="176"/>
      <c r="AA86" s="176"/>
      <c r="AB86" s="176"/>
      <c r="AC86" s="176"/>
      <c r="AD86" s="176"/>
      <c r="AE86" s="176"/>
      <c r="AF86" s="176"/>
      <c r="AG86" s="176"/>
      <c r="AH86" s="176"/>
      <c r="AI86" s="176"/>
      <c r="AJ86" s="176"/>
      <c r="AK86" s="176"/>
      <c r="AL86" s="176"/>
      <c r="AM86" s="177"/>
    </row>
    <row r="87" spans="1:39" ht="17.25" customHeight="1" x14ac:dyDescent="0.15">
      <c r="A87" s="198"/>
      <c r="B87" s="199"/>
      <c r="C87" s="199"/>
      <c r="D87" s="200"/>
      <c r="E87" s="172"/>
      <c r="F87" s="173"/>
      <c r="G87" s="173"/>
      <c r="H87" s="173"/>
      <c r="I87" s="174"/>
      <c r="J87" s="201"/>
      <c r="K87" s="202"/>
      <c r="L87" s="202"/>
      <c r="M87" s="202"/>
      <c r="N87" s="202"/>
      <c r="O87" s="172"/>
      <c r="P87" s="173"/>
      <c r="Q87" s="173"/>
      <c r="R87" s="173"/>
      <c r="S87" s="173"/>
      <c r="T87" s="173"/>
      <c r="U87" s="173"/>
      <c r="V87" s="173"/>
      <c r="W87" s="173"/>
      <c r="X87" s="173"/>
      <c r="Y87" s="173"/>
      <c r="Z87" s="173"/>
      <c r="AA87" s="173"/>
      <c r="AB87" s="173"/>
      <c r="AC87" s="173"/>
      <c r="AD87" s="173"/>
      <c r="AE87" s="173"/>
      <c r="AF87" s="173"/>
      <c r="AG87" s="173"/>
      <c r="AH87" s="173"/>
      <c r="AI87" s="173"/>
      <c r="AJ87" s="173"/>
      <c r="AK87" s="173"/>
      <c r="AL87" s="173"/>
      <c r="AM87" s="174"/>
    </row>
    <row r="88" spans="1:39" ht="17.25" customHeight="1" x14ac:dyDescent="0.15">
      <c r="A88" s="198"/>
      <c r="B88" s="199"/>
      <c r="C88" s="199"/>
      <c r="D88" s="200"/>
      <c r="E88" s="172"/>
      <c r="F88" s="173"/>
      <c r="G88" s="173"/>
      <c r="H88" s="173"/>
      <c r="I88" s="174"/>
      <c r="J88" s="201"/>
      <c r="K88" s="202"/>
      <c r="L88" s="202"/>
      <c r="M88" s="202"/>
      <c r="N88" s="202"/>
      <c r="O88" s="172"/>
      <c r="P88" s="173"/>
      <c r="Q88" s="173"/>
      <c r="R88" s="173"/>
      <c r="S88" s="173"/>
      <c r="T88" s="173"/>
      <c r="U88" s="173"/>
      <c r="V88" s="173"/>
      <c r="W88" s="173"/>
      <c r="X88" s="173"/>
      <c r="Y88" s="173"/>
      <c r="Z88" s="173"/>
      <c r="AA88" s="173"/>
      <c r="AB88" s="173"/>
      <c r="AC88" s="173"/>
      <c r="AD88" s="173"/>
      <c r="AE88" s="173"/>
      <c r="AF88" s="173"/>
      <c r="AG88" s="173"/>
      <c r="AH88" s="173"/>
      <c r="AI88" s="173"/>
      <c r="AJ88" s="173"/>
      <c r="AK88" s="173"/>
      <c r="AL88" s="173"/>
      <c r="AM88" s="174"/>
    </row>
    <row r="89" spans="1:39" ht="17.25" customHeight="1" x14ac:dyDescent="0.15">
      <c r="A89" s="198"/>
      <c r="B89" s="199"/>
      <c r="C89" s="199"/>
      <c r="D89" s="200"/>
      <c r="E89" s="262"/>
      <c r="F89" s="263"/>
      <c r="G89" s="263"/>
      <c r="H89" s="263"/>
      <c r="I89" s="264"/>
      <c r="J89" s="265"/>
      <c r="K89" s="266"/>
      <c r="L89" s="266"/>
      <c r="M89" s="266"/>
      <c r="N89" s="266"/>
      <c r="O89" s="291"/>
      <c r="P89" s="292"/>
      <c r="Q89" s="292"/>
      <c r="R89" s="292"/>
      <c r="S89" s="292"/>
      <c r="T89" s="292"/>
      <c r="U89" s="292"/>
      <c r="V89" s="292"/>
      <c r="W89" s="292"/>
      <c r="X89" s="292"/>
      <c r="Y89" s="292"/>
      <c r="Z89" s="292"/>
      <c r="AA89" s="292"/>
      <c r="AB89" s="292"/>
      <c r="AC89" s="292"/>
      <c r="AD89" s="292"/>
      <c r="AE89" s="292"/>
      <c r="AF89" s="292"/>
      <c r="AG89" s="292"/>
      <c r="AH89" s="292"/>
      <c r="AI89" s="292"/>
      <c r="AJ89" s="292"/>
      <c r="AK89" s="292"/>
      <c r="AL89" s="292"/>
      <c r="AM89" s="293"/>
    </row>
    <row r="90" spans="1:39" ht="17.25" customHeight="1" x14ac:dyDescent="0.15">
      <c r="A90" s="195" t="s">
        <v>160</v>
      </c>
      <c r="B90" s="196"/>
      <c r="C90" s="196"/>
      <c r="D90" s="197"/>
      <c r="E90" s="175"/>
      <c r="F90" s="176"/>
      <c r="G90" s="176"/>
      <c r="H90" s="176"/>
      <c r="I90" s="177"/>
      <c r="J90" s="254"/>
      <c r="K90" s="255"/>
      <c r="L90" s="255"/>
      <c r="M90" s="255"/>
      <c r="N90" s="255"/>
      <c r="O90" s="175"/>
      <c r="P90" s="176"/>
      <c r="Q90" s="176"/>
      <c r="R90" s="176"/>
      <c r="S90" s="176"/>
      <c r="T90" s="176"/>
      <c r="U90" s="176"/>
      <c r="V90" s="176"/>
      <c r="W90" s="176"/>
      <c r="X90" s="176"/>
      <c r="Y90" s="176"/>
      <c r="Z90" s="176"/>
      <c r="AA90" s="176"/>
      <c r="AB90" s="176"/>
      <c r="AC90" s="176"/>
      <c r="AD90" s="176"/>
      <c r="AE90" s="176"/>
      <c r="AF90" s="176"/>
      <c r="AG90" s="176"/>
      <c r="AH90" s="176"/>
      <c r="AI90" s="176"/>
      <c r="AJ90" s="176"/>
      <c r="AK90" s="176"/>
      <c r="AL90" s="176"/>
      <c r="AM90" s="177"/>
    </row>
    <row r="91" spans="1:39" ht="17.25" customHeight="1" x14ac:dyDescent="0.15">
      <c r="A91" s="198"/>
      <c r="B91" s="199"/>
      <c r="C91" s="199"/>
      <c r="D91" s="200"/>
      <c r="E91" s="172"/>
      <c r="F91" s="173"/>
      <c r="G91" s="173"/>
      <c r="H91" s="173"/>
      <c r="I91" s="174"/>
      <c r="J91" s="201"/>
      <c r="K91" s="202"/>
      <c r="L91" s="202"/>
      <c r="M91" s="202"/>
      <c r="N91" s="202"/>
      <c r="O91" s="172"/>
      <c r="P91" s="173"/>
      <c r="Q91" s="173"/>
      <c r="R91" s="173"/>
      <c r="S91" s="173"/>
      <c r="T91" s="173"/>
      <c r="U91" s="173"/>
      <c r="V91" s="173"/>
      <c r="W91" s="173"/>
      <c r="X91" s="173"/>
      <c r="Y91" s="173"/>
      <c r="Z91" s="173"/>
      <c r="AA91" s="173"/>
      <c r="AB91" s="173"/>
      <c r="AC91" s="173"/>
      <c r="AD91" s="173"/>
      <c r="AE91" s="173"/>
      <c r="AF91" s="173"/>
      <c r="AG91" s="173"/>
      <c r="AH91" s="173"/>
      <c r="AI91" s="173"/>
      <c r="AJ91" s="173"/>
      <c r="AK91" s="173"/>
      <c r="AL91" s="173"/>
      <c r="AM91" s="174"/>
    </row>
    <row r="92" spans="1:39" ht="17.25" customHeight="1" x14ac:dyDescent="0.15">
      <c r="A92" s="198"/>
      <c r="B92" s="199"/>
      <c r="C92" s="199"/>
      <c r="D92" s="200"/>
      <c r="E92" s="172"/>
      <c r="F92" s="173"/>
      <c r="G92" s="173"/>
      <c r="H92" s="173"/>
      <c r="I92" s="174"/>
      <c r="J92" s="201"/>
      <c r="K92" s="202"/>
      <c r="L92" s="202"/>
      <c r="M92" s="202"/>
      <c r="N92" s="202"/>
      <c r="O92" s="172"/>
      <c r="P92" s="173"/>
      <c r="Q92" s="173"/>
      <c r="R92" s="173"/>
      <c r="S92" s="173"/>
      <c r="T92" s="173"/>
      <c r="U92" s="173"/>
      <c r="V92" s="173"/>
      <c r="W92" s="173"/>
      <c r="X92" s="173"/>
      <c r="Y92" s="173"/>
      <c r="Z92" s="173"/>
      <c r="AA92" s="173"/>
      <c r="AB92" s="173"/>
      <c r="AC92" s="173"/>
      <c r="AD92" s="173"/>
      <c r="AE92" s="173"/>
      <c r="AF92" s="173"/>
      <c r="AG92" s="173"/>
      <c r="AH92" s="173"/>
      <c r="AI92" s="173"/>
      <c r="AJ92" s="173"/>
      <c r="AK92" s="173"/>
      <c r="AL92" s="173"/>
      <c r="AM92" s="174"/>
    </row>
    <row r="93" spans="1:39" ht="17.25" customHeight="1" thickBot="1" x14ac:dyDescent="0.2">
      <c r="A93" s="246"/>
      <c r="B93" s="247"/>
      <c r="C93" s="247"/>
      <c r="D93" s="248"/>
      <c r="E93" s="291"/>
      <c r="F93" s="292"/>
      <c r="G93" s="292"/>
      <c r="H93" s="292"/>
      <c r="I93" s="293"/>
      <c r="J93" s="312"/>
      <c r="K93" s="313"/>
      <c r="L93" s="313"/>
      <c r="M93" s="313"/>
      <c r="N93" s="313"/>
      <c r="O93" s="291"/>
      <c r="P93" s="292"/>
      <c r="Q93" s="292"/>
      <c r="R93" s="292"/>
      <c r="S93" s="292"/>
      <c r="T93" s="292"/>
      <c r="U93" s="292"/>
      <c r="V93" s="292"/>
      <c r="W93" s="292"/>
      <c r="X93" s="292"/>
      <c r="Y93" s="292"/>
      <c r="Z93" s="292"/>
      <c r="AA93" s="292"/>
      <c r="AB93" s="292"/>
      <c r="AC93" s="292"/>
      <c r="AD93" s="292"/>
      <c r="AE93" s="292"/>
      <c r="AF93" s="292"/>
      <c r="AG93" s="292"/>
      <c r="AH93" s="292"/>
      <c r="AI93" s="292"/>
      <c r="AJ93" s="292"/>
      <c r="AK93" s="292"/>
      <c r="AL93" s="292"/>
      <c r="AM93" s="293"/>
    </row>
    <row r="94" spans="1:39" ht="22.5" customHeight="1" thickTop="1" x14ac:dyDescent="0.15">
      <c r="A94" s="246" t="s">
        <v>62</v>
      </c>
      <c r="B94" s="247"/>
      <c r="C94" s="247"/>
      <c r="D94" s="248"/>
      <c r="E94" s="249"/>
      <c r="F94" s="250"/>
      <c r="G94" s="250"/>
      <c r="H94" s="250"/>
      <c r="I94" s="251"/>
      <c r="J94" s="314">
        <f>SUM(J86:N93)</f>
        <v>0</v>
      </c>
      <c r="K94" s="315"/>
      <c r="L94" s="315"/>
      <c r="M94" s="315"/>
      <c r="N94" s="315"/>
      <c r="O94" s="243"/>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5"/>
    </row>
    <row r="95" spans="1:39" ht="22.5" customHeight="1" x14ac:dyDescent="0.15">
      <c r="A95" s="53" t="s">
        <v>199</v>
      </c>
      <c r="B95" s="86"/>
      <c r="C95" s="86"/>
      <c r="D95" s="86"/>
      <c r="E95" s="86"/>
      <c r="F95" s="86"/>
      <c r="G95" s="86"/>
      <c r="H95" s="86"/>
      <c r="I95" s="86"/>
      <c r="J95" s="86"/>
      <c r="K95" s="86"/>
      <c r="L95" s="86"/>
      <c r="M95" s="86"/>
      <c r="N95" s="86"/>
      <c r="O95" s="86"/>
      <c r="P95" s="86"/>
      <c r="Q95" s="86"/>
      <c r="R95" s="86"/>
      <c r="S95" s="86"/>
      <c r="T95" s="86"/>
      <c r="U95" s="86"/>
      <c r="V95" s="86"/>
      <c r="W95" s="86"/>
      <c r="X95" s="86"/>
      <c r="Y95" s="86"/>
      <c r="Z95" s="86"/>
      <c r="AA95" s="86"/>
      <c r="AB95" s="86"/>
      <c r="AC95" s="86"/>
      <c r="AD95" s="86"/>
      <c r="AE95" s="86"/>
      <c r="AF95" s="86"/>
      <c r="AG95" s="86"/>
      <c r="AH95" s="86"/>
      <c r="AI95" s="86"/>
      <c r="AJ95" s="86"/>
    </row>
    <row r="96" spans="1:39" ht="18" customHeight="1" x14ac:dyDescent="0.15">
      <c r="A96" s="298" t="s">
        <v>27</v>
      </c>
      <c r="B96" s="299"/>
      <c r="C96" s="299"/>
      <c r="D96" s="300"/>
      <c r="E96" s="161" t="s">
        <v>25</v>
      </c>
      <c r="F96" s="162"/>
      <c r="G96" s="162"/>
      <c r="H96" s="162"/>
      <c r="I96" s="301"/>
      <c r="J96" s="161" t="s">
        <v>28</v>
      </c>
      <c r="K96" s="162"/>
      <c r="L96" s="162"/>
      <c r="M96" s="162"/>
      <c r="N96" s="162"/>
      <c r="O96" s="298" t="s">
        <v>26</v>
      </c>
      <c r="P96" s="299"/>
      <c r="Q96" s="299"/>
      <c r="R96" s="299"/>
      <c r="S96" s="299"/>
      <c r="T96" s="299"/>
      <c r="U96" s="299"/>
      <c r="V96" s="299"/>
      <c r="W96" s="299"/>
      <c r="X96" s="299"/>
      <c r="Y96" s="299"/>
      <c r="Z96" s="299"/>
      <c r="AA96" s="299"/>
      <c r="AB96" s="299"/>
      <c r="AC96" s="299"/>
      <c r="AD96" s="299"/>
      <c r="AE96" s="299"/>
      <c r="AF96" s="299"/>
      <c r="AG96" s="299"/>
      <c r="AH96" s="299"/>
      <c r="AI96" s="299"/>
      <c r="AJ96" s="299"/>
      <c r="AK96" s="299"/>
      <c r="AL96" s="299"/>
      <c r="AM96" s="300"/>
    </row>
    <row r="97" spans="1:39" ht="17.25" customHeight="1" x14ac:dyDescent="0.15">
      <c r="A97" s="195" t="s">
        <v>182</v>
      </c>
      <c r="B97" s="196"/>
      <c r="C97" s="196"/>
      <c r="D97" s="197"/>
      <c r="E97" s="175"/>
      <c r="F97" s="176"/>
      <c r="G97" s="176"/>
      <c r="H97" s="176"/>
      <c r="I97" s="177"/>
      <c r="J97" s="254"/>
      <c r="K97" s="255"/>
      <c r="L97" s="255"/>
      <c r="M97" s="255"/>
      <c r="N97" s="255"/>
      <c r="O97" s="175"/>
      <c r="P97" s="176"/>
      <c r="Q97" s="176"/>
      <c r="R97" s="176"/>
      <c r="S97" s="176"/>
      <c r="T97" s="176"/>
      <c r="U97" s="176"/>
      <c r="V97" s="176"/>
      <c r="W97" s="176"/>
      <c r="X97" s="176"/>
      <c r="Y97" s="176"/>
      <c r="Z97" s="176"/>
      <c r="AA97" s="176"/>
      <c r="AB97" s="176"/>
      <c r="AC97" s="176"/>
      <c r="AD97" s="176"/>
      <c r="AE97" s="176"/>
      <c r="AF97" s="176"/>
      <c r="AG97" s="176"/>
      <c r="AH97" s="176"/>
      <c r="AI97" s="176"/>
      <c r="AJ97" s="176"/>
      <c r="AK97" s="176"/>
      <c r="AL97" s="176"/>
      <c r="AM97" s="177"/>
    </row>
    <row r="98" spans="1:39" s="51" customFormat="1" ht="17.25" customHeight="1" x14ac:dyDescent="0.15">
      <c r="A98" s="198"/>
      <c r="B98" s="199"/>
      <c r="C98" s="199"/>
      <c r="D98" s="200"/>
      <c r="E98" s="262"/>
      <c r="F98" s="263"/>
      <c r="G98" s="263"/>
      <c r="H98" s="263"/>
      <c r="I98" s="264"/>
      <c r="J98" s="265"/>
      <c r="K98" s="266"/>
      <c r="L98" s="266"/>
      <c r="M98" s="266"/>
      <c r="N98" s="266"/>
      <c r="O98" s="291"/>
      <c r="P98" s="292"/>
      <c r="Q98" s="292"/>
      <c r="R98" s="292"/>
      <c r="S98" s="292"/>
      <c r="T98" s="292"/>
      <c r="U98" s="292"/>
      <c r="V98" s="292"/>
      <c r="W98" s="292"/>
      <c r="X98" s="292"/>
      <c r="Y98" s="292"/>
      <c r="Z98" s="292"/>
      <c r="AA98" s="292"/>
      <c r="AB98" s="292"/>
      <c r="AC98" s="292"/>
      <c r="AD98" s="292"/>
      <c r="AE98" s="292"/>
      <c r="AF98" s="292"/>
      <c r="AG98" s="292"/>
      <c r="AH98" s="292"/>
      <c r="AI98" s="292"/>
      <c r="AJ98" s="292"/>
      <c r="AK98" s="292"/>
      <c r="AL98" s="292"/>
      <c r="AM98" s="293"/>
    </row>
    <row r="99" spans="1:39" s="51" customFormat="1" ht="17.25" customHeight="1" x14ac:dyDescent="0.15">
      <c r="A99" s="195" t="s">
        <v>169</v>
      </c>
      <c r="B99" s="196"/>
      <c r="C99" s="196"/>
      <c r="D99" s="197"/>
      <c r="E99" s="175"/>
      <c r="F99" s="176"/>
      <c r="G99" s="176"/>
      <c r="H99" s="176"/>
      <c r="I99" s="177"/>
      <c r="J99" s="254"/>
      <c r="K99" s="255"/>
      <c r="L99" s="255"/>
      <c r="M99" s="255"/>
      <c r="N99" s="255"/>
      <c r="O99" s="175"/>
      <c r="P99" s="176"/>
      <c r="Q99" s="176"/>
      <c r="R99" s="176"/>
      <c r="S99" s="176"/>
      <c r="T99" s="176"/>
      <c r="U99" s="176"/>
      <c r="V99" s="176"/>
      <c r="W99" s="176"/>
      <c r="X99" s="176"/>
      <c r="Y99" s="176"/>
      <c r="Z99" s="176"/>
      <c r="AA99" s="176"/>
      <c r="AB99" s="176"/>
      <c r="AC99" s="176"/>
      <c r="AD99" s="176"/>
      <c r="AE99" s="176"/>
      <c r="AF99" s="176"/>
      <c r="AG99" s="176"/>
      <c r="AH99" s="176"/>
      <c r="AI99" s="176"/>
      <c r="AJ99" s="176"/>
      <c r="AK99" s="176"/>
      <c r="AL99" s="176"/>
      <c r="AM99" s="177"/>
    </row>
    <row r="100" spans="1:39" ht="17.25" customHeight="1" thickBot="1" x14ac:dyDescent="0.2">
      <c r="A100" s="246"/>
      <c r="B100" s="247"/>
      <c r="C100" s="247"/>
      <c r="D100" s="248"/>
      <c r="E100" s="291"/>
      <c r="F100" s="292"/>
      <c r="G100" s="292"/>
      <c r="H100" s="292"/>
      <c r="I100" s="293"/>
      <c r="J100" s="312"/>
      <c r="K100" s="313"/>
      <c r="L100" s="313"/>
      <c r="M100" s="313"/>
      <c r="N100" s="313"/>
      <c r="O100" s="291"/>
      <c r="P100" s="292"/>
      <c r="Q100" s="292"/>
      <c r="R100" s="292"/>
      <c r="S100" s="292"/>
      <c r="T100" s="292"/>
      <c r="U100" s="292"/>
      <c r="V100" s="292"/>
      <c r="W100" s="292"/>
      <c r="X100" s="292"/>
      <c r="Y100" s="292"/>
      <c r="Z100" s="292"/>
      <c r="AA100" s="292"/>
      <c r="AB100" s="292"/>
      <c r="AC100" s="292"/>
      <c r="AD100" s="292"/>
      <c r="AE100" s="292"/>
      <c r="AF100" s="292"/>
      <c r="AG100" s="292"/>
      <c r="AH100" s="292"/>
      <c r="AI100" s="292"/>
      <c r="AJ100" s="292"/>
      <c r="AK100" s="292"/>
      <c r="AL100" s="292"/>
      <c r="AM100" s="293"/>
    </row>
    <row r="101" spans="1:39" ht="14.25" thickTop="1" x14ac:dyDescent="0.15">
      <c r="A101" s="246" t="s">
        <v>183</v>
      </c>
      <c r="B101" s="247"/>
      <c r="C101" s="247"/>
      <c r="D101" s="248"/>
      <c r="E101" s="249"/>
      <c r="F101" s="250"/>
      <c r="G101" s="250"/>
      <c r="H101" s="250"/>
      <c r="I101" s="251"/>
      <c r="J101" s="314">
        <f>SUM(J97:N100)</f>
        <v>0</v>
      </c>
      <c r="K101" s="315"/>
      <c r="L101" s="315"/>
      <c r="M101" s="315"/>
      <c r="N101" s="315"/>
      <c r="O101" s="243"/>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5"/>
    </row>
    <row r="102" spans="1:39" ht="12" customHeight="1" thickBot="1" x14ac:dyDescent="0.2">
      <c r="A102" s="100" t="s">
        <v>70</v>
      </c>
      <c r="B102" s="99"/>
      <c r="C102" s="99"/>
      <c r="D102" s="99"/>
      <c r="E102" s="99"/>
      <c r="F102" s="99"/>
      <c r="G102" s="99"/>
      <c r="H102" s="99"/>
      <c r="I102" s="99"/>
      <c r="J102" s="99"/>
      <c r="K102" s="99"/>
      <c r="L102" s="99"/>
      <c r="M102" s="99"/>
      <c r="N102" s="99"/>
      <c r="O102" s="99"/>
      <c r="P102" s="99"/>
      <c r="Q102" s="99"/>
      <c r="R102" s="99"/>
      <c r="S102" s="99"/>
      <c r="T102" s="99"/>
      <c r="U102" s="99"/>
      <c r="V102" s="99"/>
      <c r="W102" s="99"/>
      <c r="X102" s="99"/>
      <c r="Y102" s="99"/>
      <c r="Z102" s="99"/>
      <c r="AA102" s="99"/>
      <c r="AB102" s="99"/>
      <c r="AC102" s="99"/>
      <c r="AD102" s="149"/>
      <c r="AE102" s="149"/>
      <c r="AF102" s="149"/>
      <c r="AG102" s="149"/>
      <c r="AH102" s="149"/>
      <c r="AI102" s="149"/>
      <c r="AJ102" s="149"/>
      <c r="AK102" s="149"/>
      <c r="AL102" s="149"/>
      <c r="AM102" s="150"/>
    </row>
    <row r="103" spans="1:39" s="25" customFormat="1" x14ac:dyDescent="0.15">
      <c r="A103" s="54" t="s">
        <v>185</v>
      </c>
      <c r="B103" s="138"/>
      <c r="C103" s="138"/>
      <c r="D103" s="138"/>
      <c r="E103" s="138"/>
      <c r="F103" s="138"/>
      <c r="G103" s="138"/>
      <c r="H103" s="138"/>
      <c r="I103" s="138"/>
      <c r="J103" s="138"/>
      <c r="K103" s="16"/>
      <c r="L103" s="16"/>
      <c r="M103" s="16"/>
      <c r="N103" s="16"/>
      <c r="O103" s="16"/>
      <c r="P103" s="16"/>
      <c r="Q103" s="16"/>
      <c r="R103" s="16"/>
      <c r="S103" s="16"/>
      <c r="T103" s="16"/>
      <c r="U103" s="16"/>
      <c r="V103" s="16"/>
      <c r="W103" s="16"/>
      <c r="X103" s="16"/>
      <c r="Y103" s="16"/>
      <c r="Z103" s="16"/>
      <c r="AA103" s="16"/>
      <c r="AB103" s="16"/>
      <c r="AC103" s="16"/>
      <c r="AD103" s="24"/>
      <c r="AE103" s="24"/>
      <c r="AF103" s="24"/>
      <c r="AG103" s="24"/>
      <c r="AH103" s="24"/>
      <c r="AI103" s="24"/>
      <c r="AJ103" s="24"/>
    </row>
    <row r="104" spans="1:39" ht="14.25" x14ac:dyDescent="0.15">
      <c r="A104" s="343" t="s">
        <v>186</v>
      </c>
      <c r="B104" s="344"/>
      <c r="C104" s="344"/>
      <c r="D104" s="344"/>
      <c r="E104" s="344"/>
      <c r="F104" s="344"/>
      <c r="G104" s="344"/>
      <c r="H104" s="344"/>
      <c r="I104" s="344"/>
      <c r="J104" s="344"/>
      <c r="K104" s="344"/>
      <c r="L104" s="344"/>
      <c r="M104" s="345"/>
      <c r="N104" s="343" t="s">
        <v>187</v>
      </c>
      <c r="O104" s="344"/>
      <c r="P104" s="344"/>
      <c r="Q104" s="344"/>
      <c r="R104" s="344"/>
      <c r="S104" s="344"/>
      <c r="T104" s="344"/>
      <c r="U104" s="344"/>
      <c r="V104" s="344"/>
      <c r="W104" s="344"/>
      <c r="X104" s="344"/>
      <c r="Y104" s="344"/>
      <c r="Z104" s="344"/>
      <c r="AA104" s="344"/>
      <c r="AB104" s="344"/>
      <c r="AC104" s="344"/>
      <c r="AD104" s="344"/>
      <c r="AE104" s="344"/>
      <c r="AF104" s="344"/>
      <c r="AG104" s="344"/>
      <c r="AH104" s="344"/>
      <c r="AI104" s="345"/>
    </row>
    <row r="105" spans="1:39" x14ac:dyDescent="0.15">
      <c r="A105" s="316" t="s">
        <v>77</v>
      </c>
      <c r="B105" s="317"/>
      <c r="C105" s="317"/>
      <c r="D105" s="317"/>
      <c r="E105" s="317"/>
      <c r="F105" s="317"/>
      <c r="G105" s="317"/>
      <c r="H105" s="317"/>
      <c r="I105" s="317"/>
      <c r="J105" s="317"/>
      <c r="K105" s="317"/>
      <c r="L105" s="317"/>
      <c r="M105" s="318"/>
      <c r="N105" s="346" t="s">
        <v>78</v>
      </c>
      <c r="O105" s="347"/>
      <c r="P105" s="347"/>
      <c r="Q105" s="347"/>
      <c r="R105" s="347"/>
      <c r="S105" s="347"/>
      <c r="T105" s="347"/>
      <c r="U105" s="347"/>
      <c r="V105" s="347"/>
      <c r="W105" s="347"/>
      <c r="X105" s="347"/>
      <c r="Y105" s="347"/>
      <c r="Z105" s="347"/>
      <c r="AA105" s="347"/>
      <c r="AB105" s="347"/>
      <c r="AC105" s="347"/>
      <c r="AD105" s="347"/>
      <c r="AE105" s="347"/>
      <c r="AF105" s="347"/>
      <c r="AG105" s="347"/>
      <c r="AH105" s="347"/>
      <c r="AI105" s="348"/>
    </row>
    <row r="106" spans="1:39" x14ac:dyDescent="0.15">
      <c r="A106" s="316" t="s">
        <v>79</v>
      </c>
      <c r="B106" s="317"/>
      <c r="C106" s="317"/>
      <c r="D106" s="317"/>
      <c r="E106" s="317"/>
      <c r="F106" s="317"/>
      <c r="G106" s="317"/>
      <c r="H106" s="317"/>
      <c r="I106" s="317"/>
      <c r="J106" s="317"/>
      <c r="K106" s="317"/>
      <c r="L106" s="317"/>
      <c r="M106" s="318"/>
      <c r="N106" s="319" t="s">
        <v>80</v>
      </c>
      <c r="O106" s="320"/>
      <c r="P106" s="320"/>
      <c r="Q106" s="320"/>
      <c r="R106" s="320"/>
      <c r="S106" s="320"/>
      <c r="T106" s="320"/>
      <c r="U106" s="320"/>
      <c r="V106" s="320"/>
      <c r="W106" s="320"/>
      <c r="X106" s="320"/>
      <c r="Y106" s="320"/>
      <c r="Z106" s="320"/>
      <c r="AA106" s="320"/>
      <c r="AB106" s="320"/>
      <c r="AC106" s="320"/>
      <c r="AD106" s="320"/>
      <c r="AE106" s="320"/>
      <c r="AF106" s="320"/>
      <c r="AG106" s="320"/>
      <c r="AH106" s="320"/>
      <c r="AI106" s="321"/>
    </row>
    <row r="107" spans="1:39" x14ac:dyDescent="0.15">
      <c r="A107" s="316" t="s">
        <v>81</v>
      </c>
      <c r="B107" s="317"/>
      <c r="C107" s="317"/>
      <c r="D107" s="317"/>
      <c r="E107" s="317"/>
      <c r="F107" s="317"/>
      <c r="G107" s="317"/>
      <c r="H107" s="317"/>
      <c r="I107" s="317"/>
      <c r="J107" s="317"/>
      <c r="K107" s="317"/>
      <c r="L107" s="317"/>
      <c r="M107" s="318"/>
      <c r="N107" s="319" t="s">
        <v>82</v>
      </c>
      <c r="O107" s="320"/>
      <c r="P107" s="320"/>
      <c r="Q107" s="320"/>
      <c r="R107" s="320"/>
      <c r="S107" s="320"/>
      <c r="T107" s="320"/>
      <c r="U107" s="320"/>
      <c r="V107" s="320"/>
      <c r="W107" s="320"/>
      <c r="X107" s="320"/>
      <c r="Y107" s="320"/>
      <c r="Z107" s="320"/>
      <c r="AA107" s="320"/>
      <c r="AB107" s="320"/>
      <c r="AC107" s="320"/>
      <c r="AD107" s="320"/>
      <c r="AE107" s="320"/>
      <c r="AF107" s="320"/>
      <c r="AG107" s="320"/>
      <c r="AH107" s="320"/>
      <c r="AI107" s="321"/>
    </row>
    <row r="108" spans="1:39" x14ac:dyDescent="0.15">
      <c r="A108" s="316" t="s">
        <v>83</v>
      </c>
      <c r="B108" s="317"/>
      <c r="C108" s="317"/>
      <c r="D108" s="317"/>
      <c r="E108" s="317"/>
      <c r="F108" s="317"/>
      <c r="G108" s="317"/>
      <c r="H108" s="317"/>
      <c r="I108" s="317"/>
      <c r="J108" s="317"/>
      <c r="K108" s="317"/>
      <c r="L108" s="317"/>
      <c r="M108" s="318"/>
      <c r="N108" s="319" t="s">
        <v>84</v>
      </c>
      <c r="O108" s="320"/>
      <c r="P108" s="320"/>
      <c r="Q108" s="320"/>
      <c r="R108" s="320"/>
      <c r="S108" s="320"/>
      <c r="T108" s="320"/>
      <c r="U108" s="320"/>
      <c r="V108" s="320"/>
      <c r="W108" s="320"/>
      <c r="X108" s="320"/>
      <c r="Y108" s="320"/>
      <c r="Z108" s="320"/>
      <c r="AA108" s="320"/>
      <c r="AB108" s="320"/>
      <c r="AC108" s="320"/>
      <c r="AD108" s="320"/>
      <c r="AE108" s="320"/>
      <c r="AF108" s="320"/>
      <c r="AG108" s="320"/>
      <c r="AH108" s="320"/>
      <c r="AI108" s="321"/>
    </row>
    <row r="109" spans="1:39" x14ac:dyDescent="0.15">
      <c r="A109" s="316" t="s">
        <v>85</v>
      </c>
      <c r="B109" s="317"/>
      <c r="C109" s="317"/>
      <c r="D109" s="317"/>
      <c r="E109" s="317"/>
      <c r="F109" s="317"/>
      <c r="G109" s="317"/>
      <c r="H109" s="317"/>
      <c r="I109" s="317"/>
      <c r="J109" s="317"/>
      <c r="K109" s="317"/>
      <c r="L109" s="317"/>
      <c r="M109" s="318"/>
      <c r="N109" s="319" t="s">
        <v>225</v>
      </c>
      <c r="O109" s="320"/>
      <c r="P109" s="320"/>
      <c r="Q109" s="320"/>
      <c r="R109" s="320"/>
      <c r="S109" s="320"/>
      <c r="T109" s="320"/>
      <c r="U109" s="320"/>
      <c r="V109" s="320"/>
      <c r="W109" s="320"/>
      <c r="X109" s="320"/>
      <c r="Y109" s="320"/>
      <c r="Z109" s="320"/>
      <c r="AA109" s="320"/>
      <c r="AB109" s="320"/>
      <c r="AC109" s="320"/>
      <c r="AD109" s="320"/>
      <c r="AE109" s="320"/>
      <c r="AF109" s="320"/>
      <c r="AG109" s="320"/>
      <c r="AH109" s="320"/>
      <c r="AI109" s="321"/>
    </row>
    <row r="110" spans="1:39" x14ac:dyDescent="0.15">
      <c r="A110" s="316" t="s">
        <v>86</v>
      </c>
      <c r="B110" s="317"/>
      <c r="C110" s="317"/>
      <c r="D110" s="317"/>
      <c r="E110" s="317"/>
      <c r="F110" s="317"/>
      <c r="G110" s="317"/>
      <c r="H110" s="317"/>
      <c r="I110" s="317"/>
      <c r="J110" s="317"/>
      <c r="K110" s="317"/>
      <c r="L110" s="317"/>
      <c r="M110" s="318"/>
      <c r="N110" s="319" t="s">
        <v>200</v>
      </c>
      <c r="O110" s="320"/>
      <c r="P110" s="320"/>
      <c r="Q110" s="320"/>
      <c r="R110" s="320"/>
      <c r="S110" s="320"/>
      <c r="T110" s="320"/>
      <c r="U110" s="320"/>
      <c r="V110" s="320"/>
      <c r="W110" s="320"/>
      <c r="X110" s="320"/>
      <c r="Y110" s="320"/>
      <c r="Z110" s="320"/>
      <c r="AA110" s="320"/>
      <c r="AB110" s="320"/>
      <c r="AC110" s="320"/>
      <c r="AD110" s="320"/>
      <c r="AE110" s="320"/>
      <c r="AF110" s="320"/>
      <c r="AG110" s="320"/>
      <c r="AH110" s="320"/>
      <c r="AI110" s="321"/>
    </row>
    <row r="111" spans="1:39" x14ac:dyDescent="0.15">
      <c r="A111" s="316" t="s">
        <v>87</v>
      </c>
      <c r="B111" s="317"/>
      <c r="C111" s="317"/>
      <c r="D111" s="317"/>
      <c r="E111" s="317"/>
      <c r="F111" s="317"/>
      <c r="G111" s="317"/>
      <c r="H111" s="317"/>
      <c r="I111" s="317"/>
      <c r="J111" s="317"/>
      <c r="K111" s="317"/>
      <c r="L111" s="317"/>
      <c r="M111" s="318"/>
      <c r="N111" s="319" t="s">
        <v>210</v>
      </c>
      <c r="O111" s="320"/>
      <c r="P111" s="320"/>
      <c r="Q111" s="320"/>
      <c r="R111" s="320"/>
      <c r="S111" s="320"/>
      <c r="T111" s="320"/>
      <c r="U111" s="320"/>
      <c r="V111" s="320"/>
      <c r="W111" s="320"/>
      <c r="X111" s="320"/>
      <c r="Y111" s="320"/>
      <c r="Z111" s="320"/>
      <c r="AA111" s="320"/>
      <c r="AB111" s="320"/>
      <c r="AC111" s="320"/>
      <c r="AD111" s="320"/>
      <c r="AE111" s="320"/>
      <c r="AF111" s="320"/>
      <c r="AG111" s="320"/>
      <c r="AH111" s="320"/>
      <c r="AI111" s="321"/>
    </row>
    <row r="112" spans="1:39" x14ac:dyDescent="0.15">
      <c r="A112" s="316" t="s">
        <v>189</v>
      </c>
      <c r="B112" s="317"/>
      <c r="C112" s="317"/>
      <c r="D112" s="317"/>
      <c r="E112" s="317"/>
      <c r="F112" s="317"/>
      <c r="G112" s="317"/>
      <c r="H112" s="317"/>
      <c r="I112" s="317"/>
      <c r="J112" s="317"/>
      <c r="K112" s="317"/>
      <c r="L112" s="317"/>
      <c r="M112" s="318"/>
      <c r="N112" s="319" t="s">
        <v>226</v>
      </c>
      <c r="O112" s="320"/>
      <c r="P112" s="320"/>
      <c r="Q112" s="320"/>
      <c r="R112" s="320"/>
      <c r="S112" s="320"/>
      <c r="T112" s="320"/>
      <c r="U112" s="320"/>
      <c r="V112" s="320"/>
      <c r="W112" s="320"/>
      <c r="X112" s="320"/>
      <c r="Y112" s="320"/>
      <c r="Z112" s="320"/>
      <c r="AA112" s="320"/>
      <c r="AB112" s="320"/>
      <c r="AC112" s="320"/>
      <c r="AD112" s="320"/>
      <c r="AE112" s="320"/>
      <c r="AF112" s="320"/>
      <c r="AG112" s="320"/>
      <c r="AH112" s="320"/>
      <c r="AI112" s="321"/>
    </row>
    <row r="113" spans="1:36" x14ac:dyDescent="0.15">
      <c r="A113" s="316" t="s">
        <v>88</v>
      </c>
      <c r="B113" s="317"/>
      <c r="C113" s="317"/>
      <c r="D113" s="317"/>
      <c r="E113" s="317"/>
      <c r="F113" s="317"/>
      <c r="G113" s="317"/>
      <c r="H113" s="317"/>
      <c r="I113" s="317"/>
      <c r="J113" s="317"/>
      <c r="K113" s="317"/>
      <c r="L113" s="317"/>
      <c r="M113" s="318"/>
      <c r="N113" s="319" t="s">
        <v>89</v>
      </c>
      <c r="O113" s="320"/>
      <c r="P113" s="320"/>
      <c r="Q113" s="320"/>
      <c r="R113" s="320"/>
      <c r="S113" s="320"/>
      <c r="T113" s="320"/>
      <c r="U113" s="320"/>
      <c r="V113" s="320"/>
      <c r="W113" s="320"/>
      <c r="X113" s="320"/>
      <c r="Y113" s="320"/>
      <c r="Z113" s="320"/>
      <c r="AA113" s="320"/>
      <c r="AB113" s="320"/>
      <c r="AC113" s="320"/>
      <c r="AD113" s="320"/>
      <c r="AE113" s="320"/>
      <c r="AF113" s="320"/>
      <c r="AG113" s="320"/>
      <c r="AH113" s="320"/>
      <c r="AI113" s="321"/>
    </row>
    <row r="114" spans="1:36" ht="12.75" customHeight="1" x14ac:dyDescent="0.15">
      <c r="A114" s="323" t="s">
        <v>191</v>
      </c>
      <c r="B114" s="324"/>
      <c r="C114" s="324"/>
      <c r="D114" s="324"/>
      <c r="E114" s="324"/>
      <c r="F114" s="324"/>
      <c r="G114" s="324"/>
      <c r="H114" s="324"/>
      <c r="I114" s="324"/>
      <c r="J114" s="324"/>
      <c r="K114" s="324"/>
      <c r="L114" s="324"/>
      <c r="M114" s="325"/>
      <c r="N114" s="326" t="s">
        <v>90</v>
      </c>
      <c r="O114" s="327"/>
      <c r="P114" s="327"/>
      <c r="Q114" s="327"/>
      <c r="R114" s="327"/>
      <c r="S114" s="327"/>
      <c r="T114" s="327"/>
      <c r="U114" s="327"/>
      <c r="V114" s="327"/>
      <c r="W114" s="327"/>
      <c r="X114" s="327"/>
      <c r="Y114" s="327"/>
      <c r="Z114" s="327"/>
      <c r="AA114" s="327"/>
      <c r="AB114" s="327"/>
      <c r="AC114" s="327"/>
      <c r="AD114" s="327"/>
      <c r="AE114" s="327"/>
      <c r="AF114" s="327"/>
      <c r="AG114" s="327"/>
      <c r="AH114" s="327"/>
      <c r="AI114" s="328"/>
    </row>
    <row r="115" spans="1:36" ht="13.5" customHeight="1" x14ac:dyDescent="0.15">
      <c r="A115" s="329" t="s">
        <v>91</v>
      </c>
      <c r="B115" s="330"/>
      <c r="C115" s="330"/>
      <c r="D115" s="330"/>
      <c r="E115" s="330"/>
      <c r="F115" s="330"/>
      <c r="G115" s="330"/>
      <c r="H115" s="330"/>
      <c r="I115" s="330"/>
      <c r="J115" s="330"/>
      <c r="K115" s="330"/>
      <c r="L115" s="330"/>
      <c r="M115" s="331"/>
      <c r="N115" s="332" t="s">
        <v>92</v>
      </c>
      <c r="O115" s="333"/>
      <c r="P115" s="333"/>
      <c r="Q115" s="333"/>
      <c r="R115" s="333"/>
      <c r="S115" s="333"/>
      <c r="T115" s="333"/>
      <c r="U115" s="333"/>
      <c r="V115" s="333"/>
      <c r="W115" s="333"/>
      <c r="X115" s="333"/>
      <c r="Y115" s="333"/>
      <c r="Z115" s="333"/>
      <c r="AA115" s="333"/>
      <c r="AB115" s="333"/>
      <c r="AC115" s="333"/>
      <c r="AD115" s="333"/>
      <c r="AE115" s="333"/>
      <c r="AF115" s="333"/>
      <c r="AG115" s="333"/>
      <c r="AH115" s="333"/>
      <c r="AI115" s="334"/>
    </row>
    <row r="116" spans="1:36" x14ac:dyDescent="0.15">
      <c r="A116" s="329" t="s">
        <v>192</v>
      </c>
      <c r="B116" s="330"/>
      <c r="C116" s="330"/>
      <c r="D116" s="330"/>
      <c r="E116" s="330"/>
      <c r="F116" s="330"/>
      <c r="G116" s="330"/>
      <c r="H116" s="330"/>
      <c r="I116" s="330"/>
      <c r="J116" s="330"/>
      <c r="K116" s="330"/>
      <c r="L116" s="330"/>
      <c r="M116" s="331"/>
      <c r="N116" s="332" t="s">
        <v>93</v>
      </c>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4"/>
      <c r="AJ116" s="16"/>
    </row>
    <row r="117" spans="1:36" x14ac:dyDescent="0.15">
      <c r="A117" s="335" t="s">
        <v>94</v>
      </c>
      <c r="B117" s="336"/>
      <c r="C117" s="336"/>
      <c r="D117" s="336"/>
      <c r="E117" s="336"/>
      <c r="F117" s="336"/>
      <c r="G117" s="336"/>
      <c r="H117" s="336"/>
      <c r="I117" s="336"/>
      <c r="J117" s="336"/>
      <c r="K117" s="336"/>
      <c r="L117" s="336"/>
      <c r="M117" s="336"/>
      <c r="N117" s="332" t="s">
        <v>95</v>
      </c>
      <c r="O117" s="337"/>
      <c r="P117" s="337"/>
      <c r="Q117" s="337"/>
      <c r="R117" s="337"/>
      <c r="S117" s="337"/>
      <c r="T117" s="337"/>
      <c r="U117" s="337"/>
      <c r="V117" s="337"/>
      <c r="W117" s="337"/>
      <c r="X117" s="337"/>
      <c r="Y117" s="337"/>
      <c r="Z117" s="337"/>
      <c r="AA117" s="337"/>
      <c r="AB117" s="337"/>
      <c r="AC117" s="337"/>
      <c r="AD117" s="337"/>
      <c r="AE117" s="337"/>
      <c r="AF117" s="337"/>
      <c r="AG117" s="337"/>
      <c r="AH117" s="337"/>
      <c r="AI117" s="338"/>
      <c r="AJ117" s="16"/>
    </row>
    <row r="118" spans="1:36" x14ac:dyDescent="0.15">
      <c r="A118" s="323" t="s">
        <v>96</v>
      </c>
      <c r="B118" s="324"/>
      <c r="C118" s="324"/>
      <c r="D118" s="324"/>
      <c r="E118" s="324"/>
      <c r="F118" s="324"/>
      <c r="G118" s="324"/>
      <c r="H118" s="324"/>
      <c r="I118" s="324"/>
      <c r="J118" s="324"/>
      <c r="K118" s="324"/>
      <c r="L118" s="324"/>
      <c r="M118" s="325"/>
      <c r="N118" s="323" t="s">
        <v>97</v>
      </c>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5"/>
      <c r="AJ118" s="16"/>
    </row>
    <row r="119" spans="1:36" ht="24" customHeight="1" x14ac:dyDescent="0.15">
      <c r="A119" s="339"/>
      <c r="B119" s="340"/>
      <c r="C119" s="340"/>
      <c r="D119" s="340"/>
      <c r="E119" s="340"/>
      <c r="F119" s="340"/>
      <c r="G119" s="340"/>
      <c r="H119" s="340"/>
      <c r="I119" s="340"/>
      <c r="J119" s="340"/>
      <c r="K119" s="340"/>
      <c r="L119" s="340"/>
      <c r="M119" s="341"/>
      <c r="N119" s="339"/>
      <c r="O119" s="340"/>
      <c r="P119" s="340"/>
      <c r="Q119" s="340"/>
      <c r="R119" s="340"/>
      <c r="S119" s="340"/>
      <c r="T119" s="340"/>
      <c r="U119" s="340"/>
      <c r="V119" s="340"/>
      <c r="W119" s="340"/>
      <c r="X119" s="340"/>
      <c r="Y119" s="340"/>
      <c r="Z119" s="340"/>
      <c r="AA119" s="340"/>
      <c r="AB119" s="340"/>
      <c r="AC119" s="340"/>
      <c r="AD119" s="340"/>
      <c r="AE119" s="340"/>
      <c r="AF119" s="340"/>
      <c r="AG119" s="340"/>
      <c r="AH119" s="340"/>
      <c r="AI119" s="341"/>
      <c r="AJ119" s="16"/>
    </row>
    <row r="120" spans="1:36" x14ac:dyDescent="0.15">
      <c r="A120" s="322" t="s">
        <v>98</v>
      </c>
      <c r="B120" s="322"/>
      <c r="C120" s="322"/>
      <c r="D120" s="322"/>
      <c r="E120" s="322"/>
      <c r="F120" s="322"/>
      <c r="G120" s="322"/>
      <c r="H120" s="322"/>
      <c r="I120" s="322"/>
      <c r="J120" s="322"/>
      <c r="K120" s="322"/>
      <c r="L120" s="322"/>
      <c r="M120" s="322"/>
      <c r="N120" s="322" t="s">
        <v>99</v>
      </c>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16"/>
    </row>
    <row r="121" spans="1:36" ht="30.75" customHeight="1" x14ac:dyDescent="0.15">
      <c r="A121" s="322"/>
      <c r="B121" s="322"/>
      <c r="C121" s="322"/>
      <c r="D121" s="322"/>
      <c r="E121" s="322"/>
      <c r="F121" s="322"/>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16"/>
    </row>
    <row r="122" spans="1:36" x14ac:dyDescent="0.15">
      <c r="A122" s="322" t="s">
        <v>195</v>
      </c>
      <c r="B122" s="322"/>
      <c r="C122" s="322"/>
      <c r="D122" s="322"/>
      <c r="E122" s="322"/>
      <c r="F122" s="322"/>
      <c r="G122" s="322"/>
      <c r="H122" s="322"/>
      <c r="I122" s="322"/>
      <c r="J122" s="322"/>
      <c r="K122" s="322"/>
      <c r="L122" s="322"/>
      <c r="M122" s="322"/>
      <c r="N122" s="322" t="s">
        <v>196</v>
      </c>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16"/>
    </row>
    <row r="123" spans="1:36" x14ac:dyDescent="0.15">
      <c r="A123" s="322"/>
      <c r="B123" s="322"/>
      <c r="C123" s="322"/>
      <c r="D123" s="322"/>
      <c r="E123" s="322"/>
      <c r="F123" s="322"/>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16"/>
    </row>
    <row r="124" spans="1:36" x14ac:dyDescent="0.1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row>
    <row r="125" spans="1:36" x14ac:dyDescent="0.1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row>
    <row r="126" spans="1:36" x14ac:dyDescent="0.1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row>
    <row r="127" spans="1:36" x14ac:dyDescent="0.1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row>
    <row r="128" spans="1:36" x14ac:dyDescent="0.1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row>
    <row r="129" spans="1:36" x14ac:dyDescent="0.1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row>
    <row r="130" spans="1:36" x14ac:dyDescent="0.1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row>
    <row r="131" spans="1:36" x14ac:dyDescent="0.1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row>
    <row r="132" spans="1:36" x14ac:dyDescent="0.1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row>
    <row r="133" spans="1:36" x14ac:dyDescent="0.1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7"/>
      <c r="AE133" s="17"/>
      <c r="AF133" s="17"/>
      <c r="AG133" s="17"/>
      <c r="AH133" s="17"/>
      <c r="AI133" s="17"/>
      <c r="AJ133" s="17"/>
    </row>
    <row r="134" spans="1:36" x14ac:dyDescent="0.1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c r="AA134" s="16"/>
      <c r="AB134" s="16"/>
      <c r="AC134" s="16"/>
      <c r="AD134" s="17"/>
      <c r="AE134" s="17"/>
      <c r="AF134" s="17"/>
      <c r="AG134" s="17"/>
      <c r="AH134" s="17"/>
      <c r="AI134" s="17"/>
      <c r="AJ134" s="17"/>
    </row>
    <row r="135" spans="1:36" x14ac:dyDescent="0.15">
      <c r="A135" s="17"/>
      <c r="B135" s="16"/>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row>
    <row r="136" spans="1:36" x14ac:dyDescent="0.1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row>
    <row r="137" spans="1:36" x14ac:dyDescent="0.15">
      <c r="B137" s="17"/>
    </row>
  </sheetData>
  <sheetProtection formatCells="0" formatColumns="0" formatRows="0" insertColumns="0" insertRows="0" autoFilter="0"/>
  <mergeCells count="205">
    <mergeCell ref="AH56:AM56"/>
    <mergeCell ref="AL2:AM2"/>
    <mergeCell ref="AG2:AJ2"/>
    <mergeCell ref="AE2:AF2"/>
    <mergeCell ref="A116:M116"/>
    <mergeCell ref="N116:AI116"/>
    <mergeCell ref="A101:D101"/>
    <mergeCell ref="E101:I101"/>
    <mergeCell ref="J101:N101"/>
    <mergeCell ref="O101:AM101"/>
    <mergeCell ref="A104:M104"/>
    <mergeCell ref="N104:AI104"/>
    <mergeCell ref="A105:M105"/>
    <mergeCell ref="N105:AI105"/>
    <mergeCell ref="A106:M106"/>
    <mergeCell ref="N106:AI106"/>
    <mergeCell ref="A99:D100"/>
    <mergeCell ref="E99:I99"/>
    <mergeCell ref="J99:N99"/>
    <mergeCell ref="O99:AM99"/>
    <mergeCell ref="A107:M107"/>
    <mergeCell ref="N107:AI107"/>
    <mergeCell ref="A108:M108"/>
    <mergeCell ref="N108:AI108"/>
    <mergeCell ref="A109:M109"/>
    <mergeCell ref="N109:AI109"/>
    <mergeCell ref="A110:M110"/>
    <mergeCell ref="N110:AI110"/>
    <mergeCell ref="A111:M111"/>
    <mergeCell ref="N111:AI111"/>
    <mergeCell ref="A120:M121"/>
    <mergeCell ref="N120:AI121"/>
    <mergeCell ref="A122:M123"/>
    <mergeCell ref="N122:AI123"/>
    <mergeCell ref="A112:M112"/>
    <mergeCell ref="N112:AI112"/>
    <mergeCell ref="A113:M113"/>
    <mergeCell ref="N113:AI113"/>
    <mergeCell ref="A114:M114"/>
    <mergeCell ref="N114:AI114"/>
    <mergeCell ref="A115:M115"/>
    <mergeCell ref="N115:AI115"/>
    <mergeCell ref="A117:M117"/>
    <mergeCell ref="N117:AI117"/>
    <mergeCell ref="A118:M119"/>
    <mergeCell ref="N118:AI119"/>
    <mergeCell ref="E100:I100"/>
    <mergeCell ref="J100:N100"/>
    <mergeCell ref="O100:AM100"/>
    <mergeCell ref="A85:D85"/>
    <mergeCell ref="E85:I85"/>
    <mergeCell ref="J85:N85"/>
    <mergeCell ref="O85:AM85"/>
    <mergeCell ref="J93:N93"/>
    <mergeCell ref="A86:D89"/>
    <mergeCell ref="E86:I86"/>
    <mergeCell ref="E96:I96"/>
    <mergeCell ref="J96:N96"/>
    <mergeCell ref="O96:AM96"/>
    <mergeCell ref="J86:N86"/>
    <mergeCell ref="E87:I87"/>
    <mergeCell ref="J87:N87"/>
    <mergeCell ref="A94:D94"/>
    <mergeCell ref="E94:I94"/>
    <mergeCell ref="J94:N94"/>
    <mergeCell ref="O94:AM94"/>
    <mergeCell ref="A96:D96"/>
    <mergeCell ref="O89:AM89"/>
    <mergeCell ref="O88:AM88"/>
    <mergeCell ref="O87:AM87"/>
    <mergeCell ref="O86:AM86"/>
    <mergeCell ref="O90:AM90"/>
    <mergeCell ref="O91:AM91"/>
    <mergeCell ref="A97:D98"/>
    <mergeCell ref="E98:I98"/>
    <mergeCell ref="J98:N98"/>
    <mergeCell ref="O98:AM98"/>
    <mergeCell ref="R64:AK64"/>
    <mergeCell ref="R61:AK61"/>
    <mergeCell ref="A80:D80"/>
    <mergeCell ref="E80:I80"/>
    <mergeCell ref="J80:N80"/>
    <mergeCell ref="B83:S83"/>
    <mergeCell ref="A72:D73"/>
    <mergeCell ref="E72:I72"/>
    <mergeCell ref="J72:N72"/>
    <mergeCell ref="O72:AM72"/>
    <mergeCell ref="E73:I73"/>
    <mergeCell ref="J73:N73"/>
    <mergeCell ref="O73:AM73"/>
    <mergeCell ref="E97:I97"/>
    <mergeCell ref="J97:N97"/>
    <mergeCell ref="O97:AM97"/>
    <mergeCell ref="E93:I93"/>
    <mergeCell ref="O93:AM93"/>
    <mergeCell ref="O92:AM92"/>
    <mergeCell ref="J78:N78"/>
    <mergeCell ref="Z15:AB15"/>
    <mergeCell ref="AA55:AC55"/>
    <mergeCell ref="A70:D71"/>
    <mergeCell ref="E70:I70"/>
    <mergeCell ref="J70:N70"/>
    <mergeCell ref="O70:AM70"/>
    <mergeCell ref="E71:I71"/>
    <mergeCell ref="J71:N71"/>
    <mergeCell ref="O71:AM71"/>
    <mergeCell ref="A67:D67"/>
    <mergeCell ref="E67:I67"/>
    <mergeCell ref="E68:I68"/>
    <mergeCell ref="J67:N67"/>
    <mergeCell ref="J68:N68"/>
    <mergeCell ref="O68:AM68"/>
    <mergeCell ref="H56:J56"/>
    <mergeCell ref="K56:AE56"/>
    <mergeCell ref="O67:AM67"/>
    <mergeCell ref="C57:AM57"/>
    <mergeCell ref="AF46:AG46"/>
    <mergeCell ref="E88:I88"/>
    <mergeCell ref="AP5:AU5"/>
    <mergeCell ref="AP4:AU4"/>
    <mergeCell ref="AU6:AU7"/>
    <mergeCell ref="E69:I69"/>
    <mergeCell ref="J69:N69"/>
    <mergeCell ref="O69:AM69"/>
    <mergeCell ref="AG5:AK5"/>
    <mergeCell ref="B6:K7"/>
    <mergeCell ref="K16:AE16"/>
    <mergeCell ref="T6:V6"/>
    <mergeCell ref="L7:AM7"/>
    <mergeCell ref="A68:D69"/>
    <mergeCell ref="L4:AF4"/>
    <mergeCell ref="C17:AM21"/>
    <mergeCell ref="AD46:AE46"/>
    <mergeCell ref="AC15:AD15"/>
    <mergeCell ref="AG15:AH15"/>
    <mergeCell ref="AI15:AK15"/>
    <mergeCell ref="Q8:Y8"/>
    <mergeCell ref="Z8:AB8"/>
    <mergeCell ref="AH46:AI46"/>
    <mergeCell ref="AJ46:AK46"/>
    <mergeCell ref="AH47:AM47"/>
    <mergeCell ref="AG16:AM16"/>
    <mergeCell ref="J88:N88"/>
    <mergeCell ref="E89:I89"/>
    <mergeCell ref="J89:N89"/>
    <mergeCell ref="A90:D93"/>
    <mergeCell ref="E90:I90"/>
    <mergeCell ref="J90:N90"/>
    <mergeCell ref="E91:I91"/>
    <mergeCell ref="J91:N91"/>
    <mergeCell ref="E92:I92"/>
    <mergeCell ref="J92:N92"/>
    <mergeCell ref="O82:AM82"/>
    <mergeCell ref="A82:D82"/>
    <mergeCell ref="E82:I82"/>
    <mergeCell ref="J82:N82"/>
    <mergeCell ref="A76:D77"/>
    <mergeCell ref="E76:I76"/>
    <mergeCell ref="J76:N76"/>
    <mergeCell ref="O76:AM76"/>
    <mergeCell ref="E75:I75"/>
    <mergeCell ref="J75:N75"/>
    <mergeCell ref="O75:AM75"/>
    <mergeCell ref="A74:D75"/>
    <mergeCell ref="E74:I74"/>
    <mergeCell ref="J74:N74"/>
    <mergeCell ref="O74:AM74"/>
    <mergeCell ref="E77:I77"/>
    <mergeCell ref="J77:N77"/>
    <mergeCell ref="E81:I81"/>
    <mergeCell ref="J81:N81"/>
    <mergeCell ref="AG4:AM4"/>
    <mergeCell ref="L5:AB5"/>
    <mergeCell ref="AC5:AF5"/>
    <mergeCell ref="AL5:AM5"/>
    <mergeCell ref="L3:AF3"/>
    <mergeCell ref="Q6:R6"/>
    <mergeCell ref="AC8:AM8"/>
    <mergeCell ref="B5:K5"/>
    <mergeCell ref="B4:K4"/>
    <mergeCell ref="B3:K3"/>
    <mergeCell ref="R2:AD2"/>
    <mergeCell ref="O81:AM81"/>
    <mergeCell ref="O80:AM80"/>
    <mergeCell ref="AA46:AC46"/>
    <mergeCell ref="O77:AM77"/>
    <mergeCell ref="O79:AM79"/>
    <mergeCell ref="O78:AM78"/>
    <mergeCell ref="A10:H13"/>
    <mergeCell ref="H16:J16"/>
    <mergeCell ref="A81:D81"/>
    <mergeCell ref="AD55:AE55"/>
    <mergeCell ref="A78:D79"/>
    <mergeCell ref="E78:I78"/>
    <mergeCell ref="E79:I79"/>
    <mergeCell ref="J79:N79"/>
    <mergeCell ref="AF55:AG55"/>
    <mergeCell ref="AH55:AI55"/>
    <mergeCell ref="AJ55:AK55"/>
    <mergeCell ref="A3:A9"/>
    <mergeCell ref="B8:K9"/>
    <mergeCell ref="L8:P8"/>
    <mergeCell ref="L9:P9"/>
    <mergeCell ref="Q9:AM9"/>
    <mergeCell ref="AG3:AM3"/>
  </mergeCells>
  <phoneticPr fontId="2"/>
  <dataValidations count="3">
    <dataValidation imeMode="halfAlpha" allowBlank="1" showInputMessage="1" showErrorMessage="1" sqref="O25:S25 K25:L25 AG25:AI25 W45:X45 AD45:AH45 J45:N46 B37:C38 AM45 U36:V38 W41:AB41 R44:S44 A44:C44 AG44:AI44 W44:AB44 S45:V46 W25:AB25 O28:S28 W28:AB28 AG28:AH28 K28:L28 T29:V29 L29:M29 R41:S41 P29:Q29 A41:C41 W30:AB36 O30:S36 L30:L35 H30:I35 AG30:AH35 AG41:AI41 K36:L37 AG36:AI36 L38:M38 T36 T26:V27 AF37:AJ38 AB37:AC38 F37:J38 U51:V54 L53:M54 L50 H50:I50 K51:L52 AG51:AI51 P38 T51 AF52:AJ54 AB52:AC54 F52:J54 K49:L49 T48:V48 K48 O49:S51 W49:AB51 AG49:AH50 B52:C54 J55:N55 S55:V55 W62:AB63 O62:S63 K61 AG62:AH62 L62 H62:I62 O60:S60 K60:L60 AG60:AI60 W60:AB60 R64 K64 K63:L63 AG63:AI63 K26:K27 R61 M61 M64 Q37:T38 Q52:T54 P53:P54"/>
    <dataValidation type="list" allowBlank="1" showInputMessage="1" showErrorMessage="1" sqref="H16:J16">
      <formula1>$BF$2:$BF$5</formula1>
    </dataValidation>
    <dataValidation type="list" allowBlank="1" showInputMessage="1" showErrorMessage="1" sqref="H56:J56">
      <formula1>$BF$56:$BF$57</formula1>
    </dataValidation>
  </dataValidations>
  <printOptions horizontalCentered="1"/>
  <pageMargins left="0.70866141732283472" right="0.70866141732283472" top="0.74803149606299213" bottom="0.74803149606299213" header="0.31496062992125984" footer="0.31496062992125984"/>
  <pageSetup paperSize="9" scale="69" orientation="portrait" r:id="rId1"/>
  <headerFooter alignWithMargins="0"/>
  <rowBreaks count="1" manualBreakCount="1">
    <brk id="64" max="16383" man="1"/>
  </rowBreaks>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計算用!$A$2:$A$36</xm:f>
          </x14:formula1>
          <xm:sqref>L5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zoomScale="140" zoomScaleNormal="140" workbookViewId="0">
      <selection activeCell="E5" sqref="E5"/>
    </sheetView>
  </sheetViews>
  <sheetFormatPr defaultRowHeight="13.5" x14ac:dyDescent="0.15"/>
  <cols>
    <col min="1" max="1" width="49.125" bestFit="1" customWidth="1"/>
    <col min="2" max="2" width="9.125" customWidth="1"/>
  </cols>
  <sheetData>
    <row r="1" spans="1:8" x14ac:dyDescent="0.15">
      <c r="B1" s="56" t="s">
        <v>51</v>
      </c>
      <c r="C1" s="56" t="s">
        <v>52</v>
      </c>
      <c r="D1" s="56" t="s">
        <v>46</v>
      </c>
      <c r="E1" s="56" t="s">
        <v>53</v>
      </c>
      <c r="F1" s="56" t="s">
        <v>54</v>
      </c>
    </row>
    <row r="2" spans="1:8" x14ac:dyDescent="0.15">
      <c r="A2" t="s">
        <v>30</v>
      </c>
      <c r="B2" s="55">
        <v>537</v>
      </c>
      <c r="C2" s="55">
        <f t="shared" ref="C2:C9" si="0">E2*2</f>
        <v>1074</v>
      </c>
      <c r="D2" s="55">
        <v>268</v>
      </c>
      <c r="E2" s="55">
        <v>537</v>
      </c>
      <c r="F2" s="55">
        <v>268</v>
      </c>
      <c r="G2" t="s">
        <v>36</v>
      </c>
      <c r="H2" s="55"/>
    </row>
    <row r="3" spans="1:8" x14ac:dyDescent="0.15">
      <c r="A3" t="s">
        <v>31</v>
      </c>
      <c r="B3" s="55">
        <v>684</v>
      </c>
      <c r="C3" s="55">
        <f t="shared" si="0"/>
        <v>1368</v>
      </c>
      <c r="D3" s="55">
        <v>342</v>
      </c>
      <c r="E3" s="55">
        <v>684</v>
      </c>
      <c r="F3" s="55">
        <v>342</v>
      </c>
      <c r="G3" t="s">
        <v>36</v>
      </c>
      <c r="H3" s="55"/>
    </row>
    <row r="4" spans="1:8" x14ac:dyDescent="0.15">
      <c r="A4" t="s">
        <v>32</v>
      </c>
      <c r="B4" s="55">
        <v>889</v>
      </c>
      <c r="C4" s="55">
        <f t="shared" si="0"/>
        <v>1778</v>
      </c>
      <c r="D4" s="55">
        <v>445</v>
      </c>
      <c r="E4" s="55">
        <v>889</v>
      </c>
      <c r="F4" s="55">
        <v>445</v>
      </c>
      <c r="G4" t="s">
        <v>36</v>
      </c>
      <c r="H4" s="55"/>
    </row>
    <row r="5" spans="1:8" x14ac:dyDescent="0.15">
      <c r="A5" s="1" t="s">
        <v>55</v>
      </c>
      <c r="B5" s="55">
        <v>231</v>
      </c>
      <c r="C5" s="55">
        <f t="shared" si="0"/>
        <v>462</v>
      </c>
      <c r="D5" s="55">
        <v>115</v>
      </c>
      <c r="E5" s="55">
        <v>231</v>
      </c>
      <c r="F5" s="55">
        <v>115</v>
      </c>
      <c r="G5" t="s">
        <v>36</v>
      </c>
      <c r="H5" s="55"/>
    </row>
    <row r="6" spans="1:8" x14ac:dyDescent="0.15">
      <c r="A6" t="s">
        <v>4</v>
      </c>
      <c r="B6" s="55">
        <v>226</v>
      </c>
      <c r="C6" s="55">
        <f t="shared" si="0"/>
        <v>452</v>
      </c>
      <c r="D6" s="55">
        <v>113</v>
      </c>
      <c r="E6" s="55">
        <v>226</v>
      </c>
      <c r="F6" s="55">
        <v>113</v>
      </c>
      <c r="G6" t="s">
        <v>36</v>
      </c>
      <c r="H6" s="55"/>
    </row>
    <row r="7" spans="1:8" x14ac:dyDescent="0.15">
      <c r="A7" t="s">
        <v>33</v>
      </c>
      <c r="B7" s="55">
        <v>564</v>
      </c>
      <c r="C7" s="55">
        <f t="shared" si="0"/>
        <v>1128</v>
      </c>
      <c r="D7" s="55">
        <v>282</v>
      </c>
      <c r="E7" s="55">
        <v>564</v>
      </c>
      <c r="F7" s="55">
        <v>282</v>
      </c>
      <c r="G7" t="s">
        <v>36</v>
      </c>
      <c r="H7" s="55"/>
    </row>
    <row r="8" spans="1:8" x14ac:dyDescent="0.15">
      <c r="A8" t="s">
        <v>34</v>
      </c>
      <c r="B8" s="55">
        <v>710</v>
      </c>
      <c r="C8" s="55">
        <f t="shared" si="0"/>
        <v>1420</v>
      </c>
      <c r="D8" s="55">
        <v>355</v>
      </c>
      <c r="E8" s="55">
        <v>710</v>
      </c>
      <c r="F8" s="55">
        <v>355</v>
      </c>
      <c r="G8" t="s">
        <v>36</v>
      </c>
      <c r="H8" s="55"/>
    </row>
    <row r="9" spans="1:8" x14ac:dyDescent="0.15">
      <c r="A9" t="s">
        <v>35</v>
      </c>
      <c r="B9" s="55">
        <v>1133</v>
      </c>
      <c r="C9" s="55">
        <f t="shared" si="0"/>
        <v>2266</v>
      </c>
      <c r="D9" s="55">
        <v>567</v>
      </c>
      <c r="E9" s="55">
        <v>1133</v>
      </c>
      <c r="F9" s="55">
        <v>567</v>
      </c>
      <c r="G9" t="s">
        <v>36</v>
      </c>
      <c r="H9" s="55"/>
    </row>
    <row r="10" spans="1:8" x14ac:dyDescent="0.15">
      <c r="A10" t="s">
        <v>29</v>
      </c>
      <c r="B10" s="55">
        <f>E10*個票!$AG$5</f>
        <v>0</v>
      </c>
      <c r="C10" s="55">
        <f t="shared" ref="C10:C18" si="1">B10</f>
        <v>0</v>
      </c>
      <c r="D10" s="55">
        <f>F10*個票!$AG$5</f>
        <v>0</v>
      </c>
      <c r="E10" s="55">
        <v>27</v>
      </c>
      <c r="F10" s="55">
        <v>13</v>
      </c>
      <c r="G10" t="s">
        <v>37</v>
      </c>
      <c r="H10" s="55"/>
    </row>
    <row r="11" spans="1:8" x14ac:dyDescent="0.15">
      <c r="A11" t="s">
        <v>21</v>
      </c>
      <c r="B11" s="55">
        <f>E11*個票!$AG$5</f>
        <v>0</v>
      </c>
      <c r="C11" s="55">
        <f t="shared" si="1"/>
        <v>0</v>
      </c>
      <c r="D11" s="55">
        <f>F11*個票!$AG$5</f>
        <v>0</v>
      </c>
      <c r="E11" s="55">
        <v>27</v>
      </c>
      <c r="F11" s="55">
        <v>13</v>
      </c>
      <c r="G11" t="s">
        <v>37</v>
      </c>
      <c r="H11" s="55"/>
    </row>
    <row r="12" spans="1:8" x14ac:dyDescent="0.15">
      <c r="A12" t="s">
        <v>5</v>
      </c>
      <c r="B12" s="55">
        <v>320</v>
      </c>
      <c r="C12" s="55">
        <f t="shared" si="1"/>
        <v>320</v>
      </c>
      <c r="D12" s="55">
        <v>160</v>
      </c>
      <c r="E12" s="55">
        <v>320</v>
      </c>
      <c r="F12" s="55">
        <v>160</v>
      </c>
      <c r="G12" t="s">
        <v>36</v>
      </c>
      <c r="H12" s="55"/>
    </row>
    <row r="13" spans="1:8" x14ac:dyDescent="0.15">
      <c r="A13" t="s">
        <v>6</v>
      </c>
      <c r="B13" s="55">
        <v>339</v>
      </c>
      <c r="C13" s="55">
        <f t="shared" si="1"/>
        <v>339</v>
      </c>
      <c r="D13" s="55">
        <v>169</v>
      </c>
      <c r="E13" s="55">
        <v>339</v>
      </c>
      <c r="F13" s="55">
        <v>169</v>
      </c>
      <c r="G13" t="s">
        <v>36</v>
      </c>
      <c r="H13" s="55"/>
    </row>
    <row r="14" spans="1:8" x14ac:dyDescent="0.15">
      <c r="A14" t="s">
        <v>7</v>
      </c>
      <c r="B14" s="55">
        <v>311</v>
      </c>
      <c r="C14" s="55">
        <f t="shared" si="1"/>
        <v>311</v>
      </c>
      <c r="D14" s="55">
        <v>156</v>
      </c>
      <c r="E14" s="55">
        <v>311</v>
      </c>
      <c r="F14" s="55">
        <v>156</v>
      </c>
      <c r="G14" t="s">
        <v>36</v>
      </c>
      <c r="H14" s="55"/>
    </row>
    <row r="15" spans="1:8" x14ac:dyDescent="0.15">
      <c r="A15" t="s">
        <v>8</v>
      </c>
      <c r="B15" s="55">
        <v>137</v>
      </c>
      <c r="C15" s="55">
        <f t="shared" si="1"/>
        <v>137</v>
      </c>
      <c r="D15" s="55">
        <v>68</v>
      </c>
      <c r="E15" s="55">
        <v>137</v>
      </c>
      <c r="F15" s="55">
        <v>68</v>
      </c>
      <c r="G15" t="s">
        <v>36</v>
      </c>
      <c r="H15" s="55"/>
    </row>
    <row r="16" spans="1:8" x14ac:dyDescent="0.15">
      <c r="A16" t="s">
        <v>9</v>
      </c>
      <c r="B16" s="55">
        <v>508</v>
      </c>
      <c r="C16" s="55">
        <f t="shared" si="1"/>
        <v>508</v>
      </c>
      <c r="D16" s="55">
        <v>254</v>
      </c>
      <c r="E16" s="55">
        <v>508</v>
      </c>
      <c r="F16" s="55">
        <v>254</v>
      </c>
      <c r="G16" t="s">
        <v>36</v>
      </c>
      <c r="H16" s="55"/>
    </row>
    <row r="17" spans="1:8" x14ac:dyDescent="0.15">
      <c r="A17" t="s">
        <v>10</v>
      </c>
      <c r="B17" s="55">
        <v>204</v>
      </c>
      <c r="C17" s="55">
        <f t="shared" si="1"/>
        <v>204</v>
      </c>
      <c r="D17" s="55">
        <v>102</v>
      </c>
      <c r="E17" s="55">
        <v>204</v>
      </c>
      <c r="F17" s="55">
        <v>102</v>
      </c>
      <c r="G17" t="s">
        <v>36</v>
      </c>
      <c r="H17" s="55"/>
    </row>
    <row r="18" spans="1:8" x14ac:dyDescent="0.15">
      <c r="A18" t="s">
        <v>11</v>
      </c>
      <c r="B18" s="55">
        <v>148</v>
      </c>
      <c r="C18" s="55">
        <f t="shared" si="1"/>
        <v>148</v>
      </c>
      <c r="D18" s="55">
        <v>74</v>
      </c>
      <c r="E18" s="55">
        <v>148</v>
      </c>
      <c r="F18" s="55">
        <v>74</v>
      </c>
      <c r="G18" t="s">
        <v>36</v>
      </c>
      <c r="H18" s="55"/>
    </row>
    <row r="19" spans="1:8" x14ac:dyDescent="0.15">
      <c r="A19" t="s">
        <v>12</v>
      </c>
      <c r="B19" s="55"/>
      <c r="C19" s="55"/>
      <c r="D19" s="55">
        <v>282</v>
      </c>
      <c r="E19" s="55"/>
      <c r="F19" s="55">
        <v>282</v>
      </c>
      <c r="G19" t="s">
        <v>36</v>
      </c>
      <c r="H19" s="55"/>
    </row>
    <row r="20" spans="1:8" x14ac:dyDescent="0.15">
      <c r="A20" s="96" t="s">
        <v>66</v>
      </c>
      <c r="B20" s="55">
        <v>33</v>
      </c>
      <c r="C20" s="55">
        <f t="shared" ref="C20:C36" si="2">B20</f>
        <v>33</v>
      </c>
      <c r="D20" s="55">
        <v>16</v>
      </c>
      <c r="E20" s="55">
        <v>33</v>
      </c>
      <c r="F20" s="55">
        <v>16</v>
      </c>
      <c r="G20" t="s">
        <v>36</v>
      </c>
      <c r="H20" s="55"/>
    </row>
    <row r="21" spans="1:8" x14ac:dyDescent="0.15">
      <c r="A21" t="s">
        <v>13</v>
      </c>
      <c r="B21" s="55">
        <v>475</v>
      </c>
      <c r="C21" s="55">
        <f t="shared" si="2"/>
        <v>475</v>
      </c>
      <c r="D21" s="55">
        <v>237</v>
      </c>
      <c r="E21" s="55">
        <v>475</v>
      </c>
      <c r="F21" s="55">
        <v>237</v>
      </c>
      <c r="G21" t="s">
        <v>36</v>
      </c>
      <c r="H21" s="55"/>
    </row>
    <row r="22" spans="1:8" x14ac:dyDescent="0.15">
      <c r="A22" t="s">
        <v>14</v>
      </c>
      <c r="B22" s="55">
        <v>638</v>
      </c>
      <c r="C22" s="55">
        <v>638</v>
      </c>
      <c r="D22" s="55">
        <v>319</v>
      </c>
      <c r="E22" s="55">
        <v>638</v>
      </c>
      <c r="F22" s="55">
        <v>319</v>
      </c>
      <c r="G22" t="s">
        <v>36</v>
      </c>
      <c r="H22" s="55"/>
    </row>
    <row r="23" spans="1:8" x14ac:dyDescent="0.15">
      <c r="A23" t="s">
        <v>15</v>
      </c>
      <c r="B23" s="55">
        <f>E23*個票!$AG$5</f>
        <v>0</v>
      </c>
      <c r="C23" s="55">
        <f t="shared" si="2"/>
        <v>0</v>
      </c>
      <c r="D23" s="55">
        <f>F23*個票!$AG$5</f>
        <v>0</v>
      </c>
      <c r="E23" s="55">
        <v>38</v>
      </c>
      <c r="F23" s="55">
        <v>19</v>
      </c>
      <c r="G23" t="s">
        <v>37</v>
      </c>
      <c r="H23" s="55"/>
    </row>
    <row r="24" spans="1:8" x14ac:dyDescent="0.15">
      <c r="A24" t="s">
        <v>16</v>
      </c>
      <c r="B24" s="55">
        <f>E24*個票!$AG$5</f>
        <v>0</v>
      </c>
      <c r="C24" s="55">
        <f t="shared" si="2"/>
        <v>0</v>
      </c>
      <c r="D24" s="55">
        <f>F24*個票!$AG$5</f>
        <v>0</v>
      </c>
      <c r="E24" s="55">
        <v>40</v>
      </c>
      <c r="F24" s="55">
        <v>20</v>
      </c>
      <c r="G24" t="s">
        <v>37</v>
      </c>
      <c r="H24" s="55"/>
    </row>
    <row r="25" spans="1:8" x14ac:dyDescent="0.15">
      <c r="A25" t="s">
        <v>17</v>
      </c>
      <c r="B25" s="55">
        <f>E25*個票!$AG$5</f>
        <v>0</v>
      </c>
      <c r="C25" s="55">
        <f t="shared" si="2"/>
        <v>0</v>
      </c>
      <c r="D25" s="55">
        <f>F25*個票!$AG$5</f>
        <v>0</v>
      </c>
      <c r="E25" s="55">
        <v>38</v>
      </c>
      <c r="F25" s="55">
        <v>19</v>
      </c>
      <c r="G25" t="s">
        <v>37</v>
      </c>
      <c r="H25" s="55"/>
    </row>
    <row r="26" spans="1:8" x14ac:dyDescent="0.15">
      <c r="A26" t="s">
        <v>18</v>
      </c>
      <c r="B26" s="55">
        <f>E26*個票!$AG$5</f>
        <v>0</v>
      </c>
      <c r="C26" s="55">
        <f t="shared" si="2"/>
        <v>0</v>
      </c>
      <c r="D26" s="55">
        <f>F26*個票!$AG$5</f>
        <v>0</v>
      </c>
      <c r="E26" s="55">
        <v>48</v>
      </c>
      <c r="F26" s="55">
        <v>24</v>
      </c>
      <c r="G26" t="s">
        <v>37</v>
      </c>
      <c r="H26" s="55"/>
    </row>
    <row r="27" spans="1:8" x14ac:dyDescent="0.15">
      <c r="A27" t="s">
        <v>19</v>
      </c>
      <c r="B27" s="55">
        <f>E27*個票!$AG$5</f>
        <v>0</v>
      </c>
      <c r="C27" s="55">
        <f t="shared" si="2"/>
        <v>0</v>
      </c>
      <c r="D27" s="55">
        <f>F27*個票!$AG$5</f>
        <v>0</v>
      </c>
      <c r="E27" s="55">
        <v>43</v>
      </c>
      <c r="F27" s="55">
        <v>21</v>
      </c>
      <c r="G27" t="s">
        <v>37</v>
      </c>
      <c r="H27" s="55"/>
    </row>
    <row r="28" spans="1:8" x14ac:dyDescent="0.15">
      <c r="A28" t="s">
        <v>20</v>
      </c>
      <c r="B28" s="55">
        <f>E28*個票!$AG$5</f>
        <v>0</v>
      </c>
      <c r="C28" s="55">
        <f t="shared" si="2"/>
        <v>0</v>
      </c>
      <c r="D28" s="55">
        <f>F28*個票!$AG$5</f>
        <v>0</v>
      </c>
      <c r="E28" s="55">
        <v>36</v>
      </c>
      <c r="F28" s="55">
        <v>18</v>
      </c>
      <c r="G28" t="s">
        <v>37</v>
      </c>
      <c r="H28" s="55"/>
    </row>
    <row r="29" spans="1:8" x14ac:dyDescent="0.15">
      <c r="A29" t="s">
        <v>38</v>
      </c>
      <c r="B29" s="55">
        <f>E29*個票!$AG$5</f>
        <v>0</v>
      </c>
      <c r="C29" s="55">
        <f t="shared" si="2"/>
        <v>0</v>
      </c>
      <c r="D29" s="55">
        <f>F29*個票!$AG$5</f>
        <v>0</v>
      </c>
      <c r="E29" s="55">
        <v>37</v>
      </c>
      <c r="F29" s="55">
        <v>19</v>
      </c>
      <c r="G29" t="s">
        <v>37</v>
      </c>
      <c r="H29" s="55"/>
    </row>
    <row r="30" spans="1:8" x14ac:dyDescent="0.15">
      <c r="A30" t="s">
        <v>39</v>
      </c>
      <c r="B30" s="55">
        <f>E30*個票!$AG$5</f>
        <v>0</v>
      </c>
      <c r="C30" s="55">
        <f t="shared" si="2"/>
        <v>0</v>
      </c>
      <c r="D30" s="55">
        <f>F30*個票!$AG$5</f>
        <v>0</v>
      </c>
      <c r="E30" s="55">
        <v>35</v>
      </c>
      <c r="F30" s="55">
        <v>18</v>
      </c>
      <c r="G30" t="s">
        <v>37</v>
      </c>
      <c r="H30" s="55"/>
    </row>
    <row r="31" spans="1:8" x14ac:dyDescent="0.15">
      <c r="A31" t="s">
        <v>40</v>
      </c>
      <c r="B31" s="55">
        <f>E31*個票!$AG$5</f>
        <v>0</v>
      </c>
      <c r="C31" s="55">
        <f t="shared" si="2"/>
        <v>0</v>
      </c>
      <c r="D31" s="55">
        <f>F31*個票!$AG$5</f>
        <v>0</v>
      </c>
      <c r="E31" s="55">
        <v>37</v>
      </c>
      <c r="F31" s="55">
        <v>19</v>
      </c>
      <c r="G31" t="s">
        <v>37</v>
      </c>
      <c r="H31" s="55"/>
    </row>
    <row r="32" spans="1:8" x14ac:dyDescent="0.15">
      <c r="A32" t="s">
        <v>41</v>
      </c>
      <c r="B32" s="55">
        <f>E32*個票!$AG$5</f>
        <v>0</v>
      </c>
      <c r="C32" s="55">
        <f t="shared" si="2"/>
        <v>0</v>
      </c>
      <c r="D32" s="55">
        <f>F32*個票!$AG$5</f>
        <v>0</v>
      </c>
      <c r="E32" s="55">
        <v>35</v>
      </c>
      <c r="F32" s="55">
        <v>18</v>
      </c>
      <c r="G32" t="s">
        <v>37</v>
      </c>
      <c r="H32" s="55"/>
    </row>
    <row r="33" spans="1:12" x14ac:dyDescent="0.15">
      <c r="A33" t="s">
        <v>42</v>
      </c>
      <c r="B33" s="55">
        <f>E33*個票!$AG$5</f>
        <v>0</v>
      </c>
      <c r="C33" s="55">
        <f t="shared" si="2"/>
        <v>0</v>
      </c>
      <c r="D33" s="55">
        <f>F33*個票!$AG$5</f>
        <v>0</v>
      </c>
      <c r="E33" s="55">
        <v>37</v>
      </c>
      <c r="F33" s="55">
        <v>19</v>
      </c>
      <c r="G33" t="s">
        <v>37</v>
      </c>
      <c r="H33" s="55"/>
    </row>
    <row r="34" spans="1:12" x14ac:dyDescent="0.15">
      <c r="A34" t="s">
        <v>43</v>
      </c>
      <c r="B34" s="55">
        <f>E34*個票!$AG$5</f>
        <v>0</v>
      </c>
      <c r="C34" s="55">
        <f t="shared" si="2"/>
        <v>0</v>
      </c>
      <c r="D34" s="55">
        <f>F34*個票!$AG$5</f>
        <v>0</v>
      </c>
      <c r="E34" s="55">
        <v>35</v>
      </c>
      <c r="F34" s="55">
        <v>18</v>
      </c>
      <c r="G34" t="s">
        <v>37</v>
      </c>
      <c r="H34" s="55"/>
    </row>
    <row r="35" spans="1:12" x14ac:dyDescent="0.15">
      <c r="A35" t="s">
        <v>44</v>
      </c>
      <c r="B35" s="55">
        <f>E35*個票!$AG$5</f>
        <v>0</v>
      </c>
      <c r="C35" s="55">
        <f t="shared" si="2"/>
        <v>0</v>
      </c>
      <c r="D35" s="55">
        <f>F35*個票!$AG$5</f>
        <v>0</v>
      </c>
      <c r="E35" s="55">
        <v>37</v>
      </c>
      <c r="F35" s="55">
        <v>19</v>
      </c>
      <c r="G35" t="s">
        <v>37</v>
      </c>
      <c r="H35" s="55"/>
    </row>
    <row r="36" spans="1:12" x14ac:dyDescent="0.15">
      <c r="A36" t="s">
        <v>45</v>
      </c>
      <c r="B36" s="55">
        <f>E36*個票!$AG$5</f>
        <v>0</v>
      </c>
      <c r="C36" s="55">
        <f t="shared" si="2"/>
        <v>0</v>
      </c>
      <c r="D36" s="55">
        <f>F36*個票!$AG$5</f>
        <v>0</v>
      </c>
      <c r="E36" s="55">
        <v>35</v>
      </c>
      <c r="F36" s="55">
        <v>18</v>
      </c>
      <c r="G36" t="s">
        <v>37</v>
      </c>
      <c r="H36" s="55"/>
    </row>
    <row r="38" spans="1:12" x14ac:dyDescent="0.15">
      <c r="A38" t="s">
        <v>47</v>
      </c>
      <c r="B38" s="57" t="s">
        <v>63</v>
      </c>
      <c r="C38" s="57"/>
      <c r="D38" s="57"/>
      <c r="E38" s="51"/>
      <c r="F38" s="51"/>
      <c r="G38" s="51"/>
      <c r="H38" s="60"/>
      <c r="L38" s="3"/>
    </row>
    <row r="39" spans="1:12" x14ac:dyDescent="0.15">
      <c r="A39" t="s">
        <v>48</v>
      </c>
      <c r="B39" s="61">
        <f>IF(個票!H16="④",4,)</f>
        <v>0</v>
      </c>
      <c r="C39" s="61" t="b">
        <v>0</v>
      </c>
      <c r="D39" s="61" t="b">
        <v>0</v>
      </c>
      <c r="E39" s="61" t="b">
        <v>0</v>
      </c>
      <c r="F39" s="61" t="b">
        <v>1</v>
      </c>
      <c r="G39" s="51">
        <f>COUNTIF(C39:F39,TRUE)</f>
        <v>1</v>
      </c>
      <c r="H39" s="60">
        <f>G39-B39</f>
        <v>1</v>
      </c>
    </row>
    <row r="40" spans="1:12" x14ac:dyDescent="0.15">
      <c r="A40" t="s">
        <v>49</v>
      </c>
    </row>
    <row r="41" spans="1:12" x14ac:dyDescent="0.15">
      <c r="A41" t="s">
        <v>50</v>
      </c>
    </row>
    <row r="43" spans="1:12" x14ac:dyDescent="0.15">
      <c r="A43" s="97" t="s">
        <v>68</v>
      </c>
    </row>
  </sheetData>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個票</vt:lpstr>
      <vt:lpstr>計算用</vt:lpstr>
      <vt:lpstr>個票!Print_Area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cp:lastModifiedBy>
  <cp:lastPrinted>2023-07-24T06:31:48Z</cp:lastPrinted>
  <dcterms:created xsi:type="dcterms:W3CDTF">2018-06-19T01:27:02Z</dcterms:created>
  <dcterms:modified xsi:type="dcterms:W3CDTF">2024-05-01T02:06:29Z</dcterms:modified>
</cp:coreProperties>
</file>