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9.35.12\介護保険課\03_施設指定係\03_共通\共02経理\04国交付金・県基金\県基金・国交付金\06年度 国交付金\00国への回答\【ご依頼：1122〆】　社会福祉施設等の防災・減災、国土強靱化のための５か年加速化対策の 見込み調査について\決裁用\介護ネットに掲載予定の参考資料\"/>
    </mc:Choice>
  </mc:AlternateContent>
  <workbookProtection workbookPassword="E90D" lockStructure="1"/>
  <bookViews>
    <workbookView xWindow="0" yWindow="0" windowWidth="28800" windowHeight="10710"/>
  </bookViews>
  <sheets>
    <sheet name="見込調査表" sheetId="2" r:id="rId1"/>
    <sheet name="【自治体名】集計用" sheetId="4" state="hidden" r:id="rId2"/>
    <sheet name="【参考】ヒアリング対象施設" sheetId="5" r:id="rId3"/>
    <sheet name="リスト" sheetId="7" r:id="rId4"/>
  </sheets>
  <definedNames>
    <definedName name="_xlnm._FilterDatabase" localSheetId="0" hidden="1">見込調査表!$C$10:$E$26</definedName>
    <definedName name="_xlnm.Print_Area" localSheetId="2">【参考】ヒアリング対象施設!$A$1:$K$41</definedName>
    <definedName name="_xlnm.Print_Area" localSheetId="1">【自治体名】集計用!$A$1:$F$100</definedName>
    <definedName name="_xlnm.Print_Area" localSheetId="0">見込調査表!$B$1:$F$72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7" l="1"/>
  <c r="L5" i="7" l="1"/>
  <c r="BD5" i="7"/>
  <c r="BC5" i="7"/>
  <c r="BB5" i="7"/>
  <c r="BA5" i="7"/>
  <c r="AZ5" i="7"/>
  <c r="AY5" i="7"/>
  <c r="AX5" i="7"/>
  <c r="AW5" i="7"/>
  <c r="AV5" i="7"/>
  <c r="AU5" i="7"/>
  <c r="AT5" i="7"/>
  <c r="AS5" i="7"/>
  <c r="AR5" i="7"/>
  <c r="AQ5" i="7"/>
  <c r="AP5" i="7"/>
  <c r="AO5" i="7"/>
  <c r="AN5" i="7"/>
  <c r="AM5" i="7"/>
  <c r="AL5" i="7"/>
  <c r="AK5" i="7"/>
  <c r="AF5" i="7"/>
  <c r="AJ5" i="7"/>
  <c r="AI5" i="7"/>
  <c r="AH5" i="7"/>
  <c r="AG5" i="7"/>
  <c r="AE5" i="7"/>
  <c r="AD5" i="7"/>
  <c r="AC5" i="7"/>
  <c r="AB5" i="7"/>
  <c r="AA5" i="7"/>
  <c r="Z5" i="7"/>
  <c r="Y5" i="7"/>
  <c r="X5" i="7"/>
  <c r="W5" i="7"/>
  <c r="V5" i="7"/>
  <c r="U5" i="7"/>
  <c r="T5" i="7"/>
  <c r="S5" i="7"/>
  <c r="R5" i="7"/>
  <c r="Q5" i="7"/>
  <c r="P5" i="7"/>
  <c r="O5" i="7"/>
  <c r="N5" i="7"/>
  <c r="M5" i="7"/>
  <c r="K5" i="7" l="1"/>
  <c r="J5" i="7"/>
  <c r="H4" i="2" l="1"/>
  <c r="F68" i="4"/>
  <c r="F67" i="4"/>
  <c r="F66" i="4"/>
  <c r="F65" i="4"/>
  <c r="F64" i="4"/>
  <c r="F63" i="4"/>
  <c r="F62" i="4"/>
  <c r="F61" i="4"/>
  <c r="F60" i="4"/>
  <c r="F59" i="4"/>
  <c r="F58" i="4"/>
  <c r="F57" i="4"/>
  <c r="F51" i="4"/>
  <c r="F50" i="4"/>
  <c r="F49" i="4"/>
  <c r="F48" i="4"/>
  <c r="F47" i="4"/>
  <c r="F46" i="4"/>
  <c r="F45" i="4"/>
  <c r="F44" i="4"/>
  <c r="F43" i="4"/>
  <c r="F42" i="4"/>
  <c r="F41" i="4"/>
  <c r="F40" i="4"/>
  <c r="F39" i="4"/>
  <c r="F38" i="4"/>
  <c r="F37" i="4"/>
  <c r="F36" i="4"/>
  <c r="F35" i="4"/>
  <c r="F34" i="4"/>
  <c r="F33" i="4"/>
  <c r="F32" i="4"/>
  <c r="F23" i="4"/>
  <c r="F24" i="4"/>
  <c r="F25" i="4"/>
  <c r="F26" i="4"/>
  <c r="F20" i="4"/>
  <c r="F21" i="4"/>
  <c r="F22" i="4"/>
  <c r="F19" i="4"/>
  <c r="F16" i="4"/>
  <c r="F17" i="4"/>
  <c r="F18" i="4"/>
  <c r="F15" i="4"/>
  <c r="F12" i="4"/>
  <c r="F13" i="4"/>
  <c r="F14" i="4"/>
  <c r="F11" i="4"/>
</calcChain>
</file>

<file path=xl/sharedStrings.xml><?xml version="1.0" encoding="utf-8"?>
<sst xmlns="http://schemas.openxmlformats.org/spreadsheetml/2006/main" count="409" uniqueCount="208">
  <si>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</si>
  <si>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</si>
  <si>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</si>
  <si>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</si>
  <si>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</si>
  <si>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</si>
  <si>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</si>
  <si>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</si>
  <si>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事業名</t>
    <rPh sb="0" eb="2">
      <t>ジギョウ</t>
    </rPh>
    <rPh sb="2" eb="3">
      <t>メイ</t>
    </rPh>
    <phoneticPr fontId="2"/>
  </si>
  <si>
    <t>対策実施状況</t>
    <rPh sb="0" eb="2">
      <t>タイサク</t>
    </rPh>
    <rPh sb="2" eb="4">
      <t>ジッシ</t>
    </rPh>
    <rPh sb="4" eb="6">
      <t>ジョウキョウ</t>
    </rPh>
    <phoneticPr fontId="2"/>
  </si>
  <si>
    <t>担当者名</t>
    <rPh sb="0" eb="3">
      <t>タントウシャ</t>
    </rPh>
    <rPh sb="3" eb="4">
      <t>メイ</t>
    </rPh>
    <phoneticPr fontId="2"/>
  </si>
  <si>
    <t>担当部署名</t>
    <rPh sb="0" eb="2">
      <t>タントウ</t>
    </rPh>
    <rPh sb="2" eb="4">
      <t>ブショ</t>
    </rPh>
    <rPh sb="4" eb="5">
      <t>メイ</t>
    </rPh>
    <phoneticPr fontId="2"/>
  </si>
  <si>
    <t>連絡先（TEL）</t>
    <rPh sb="0" eb="3">
      <t>レンラクサキ</t>
    </rPh>
    <phoneticPr fontId="2"/>
  </si>
  <si>
    <t>連絡先（mail）</t>
    <rPh sb="0" eb="3">
      <t>レンラクサキ</t>
    </rPh>
    <phoneticPr fontId="2"/>
  </si>
  <si>
    <t>回答欄</t>
    <rPh sb="0" eb="3">
      <t>カイトウラン</t>
    </rPh>
    <phoneticPr fontId="2"/>
  </si>
  <si>
    <t>社会福祉施設等の防災・減災、国土強靱化のための５か年加速化対策の見込調査取りまとめシート</t>
    <rPh sb="32" eb="34">
      <t>ミコ</t>
    </rPh>
    <rPh sb="34" eb="36">
      <t>チョウサ</t>
    </rPh>
    <rPh sb="36" eb="37">
      <t>ト</t>
    </rPh>
    <phoneticPr fontId="2"/>
  </si>
  <si>
    <t>提案メニュー</t>
    <rPh sb="0" eb="2">
      <t>テイアン</t>
    </rPh>
    <phoneticPr fontId="2"/>
  </si>
  <si>
    <t>都道府県・指定都市・中核市名</t>
    <rPh sb="0" eb="4">
      <t>トドウフケン</t>
    </rPh>
    <rPh sb="5" eb="7">
      <t>シテイ</t>
    </rPh>
    <rPh sb="7" eb="9">
      <t>トシ</t>
    </rPh>
    <rPh sb="10" eb="13">
      <t>チュウカクシ</t>
    </rPh>
    <rPh sb="13" eb="14">
      <t>メイ</t>
    </rPh>
    <phoneticPr fontId="2"/>
  </si>
  <si>
    <t>割合</t>
    <rPh sb="0" eb="2">
      <t>ワリアイ</t>
    </rPh>
    <phoneticPr fontId="2"/>
  </si>
  <si>
    <t>施設
規模</t>
    <phoneticPr fontId="8"/>
  </si>
  <si>
    <t>補助者</t>
    <phoneticPr fontId="8"/>
  </si>
  <si>
    <t>補助対象施設</t>
    <rPh sb="0" eb="2">
      <t>ホジョ</t>
    </rPh>
    <rPh sb="2" eb="4">
      <t>タイショウ</t>
    </rPh>
    <rPh sb="4" eb="6">
      <t>シセツ</t>
    </rPh>
    <phoneticPr fontId="8"/>
  </si>
  <si>
    <t>定員30人以上の
大規模施設等</t>
    <rPh sb="0" eb="2">
      <t>テイイン</t>
    </rPh>
    <rPh sb="4" eb="5">
      <t>ニン</t>
    </rPh>
    <rPh sb="5" eb="7">
      <t>イジョウ</t>
    </rPh>
    <rPh sb="9" eb="12">
      <t>ダイキボ</t>
    </rPh>
    <rPh sb="12" eb="14">
      <t>シセツ</t>
    </rPh>
    <rPh sb="14" eb="15">
      <t>ナド</t>
    </rPh>
    <phoneticPr fontId="8"/>
  </si>
  <si>
    <t>都道府県
（指定都市・
中核市
を含む）</t>
    <rPh sb="0" eb="4">
      <t>トドウフケン</t>
    </rPh>
    <rPh sb="6" eb="8">
      <t>シテイ</t>
    </rPh>
    <rPh sb="8" eb="10">
      <t>トシ</t>
    </rPh>
    <rPh sb="12" eb="15">
      <t>チュウカクシ</t>
    </rPh>
    <rPh sb="17" eb="18">
      <t>フク</t>
    </rPh>
    <phoneticPr fontId="8"/>
  </si>
  <si>
    <t>①</t>
    <phoneticPr fontId="8"/>
  </si>
  <si>
    <t>②</t>
    <phoneticPr fontId="8"/>
  </si>
  <si>
    <t>③</t>
    <phoneticPr fontId="8"/>
  </si>
  <si>
    <t>介護老人保健施設</t>
    <phoneticPr fontId="8"/>
  </si>
  <si>
    <t>④</t>
    <phoneticPr fontId="8"/>
  </si>
  <si>
    <t>介護医療院</t>
    <phoneticPr fontId="8"/>
  </si>
  <si>
    <t>⑤</t>
    <phoneticPr fontId="8"/>
  </si>
  <si>
    <t>養護老人ホーム</t>
    <phoneticPr fontId="8"/>
  </si>
  <si>
    <t>⑥</t>
    <phoneticPr fontId="8"/>
  </si>
  <si>
    <t>有料老人ホーム</t>
  </si>
  <si>
    <t>⑦</t>
    <phoneticPr fontId="8"/>
  </si>
  <si>
    <t>⑧</t>
    <phoneticPr fontId="8"/>
  </si>
  <si>
    <t>①以外の老人短期入所施設</t>
    <rPh sb="1" eb="3">
      <t>イガイ</t>
    </rPh>
    <rPh sb="4" eb="6">
      <t>ロウジン</t>
    </rPh>
    <phoneticPr fontId="8"/>
  </si>
  <si>
    <t>定員29人以下の
地域密着型・小規模施設等</t>
    <rPh sb="0" eb="2">
      <t>テイイン</t>
    </rPh>
    <rPh sb="4" eb="7">
      <t>ニンイカ</t>
    </rPh>
    <rPh sb="9" eb="11">
      <t>チイキ</t>
    </rPh>
    <rPh sb="11" eb="14">
      <t>ミッチャクガタ</t>
    </rPh>
    <rPh sb="15" eb="18">
      <t>ショウキボ</t>
    </rPh>
    <rPh sb="18" eb="20">
      <t>シセツ</t>
    </rPh>
    <rPh sb="20" eb="21">
      <t>ナド</t>
    </rPh>
    <phoneticPr fontId="8"/>
  </si>
  <si>
    <t>市区町村
（指定都市・
中核市
を含む）</t>
    <rPh sb="0" eb="4">
      <t>シクチョウソン</t>
    </rPh>
    <phoneticPr fontId="8"/>
  </si>
  <si>
    <t>小規模ケアハウス</t>
    <phoneticPr fontId="8"/>
  </si>
  <si>
    <t>都市型軽費老人ホーム</t>
    <phoneticPr fontId="8"/>
  </si>
  <si>
    <t>小規模介護老人保健施設</t>
    <phoneticPr fontId="8"/>
  </si>
  <si>
    <t>小規模介護医療院</t>
    <rPh sb="0" eb="3">
      <t>ショウキボ</t>
    </rPh>
    <phoneticPr fontId="8"/>
  </si>
  <si>
    <t>小規模養護老人ホーム</t>
    <phoneticPr fontId="8"/>
  </si>
  <si>
    <t>小規模有料老人ホーム</t>
    <rPh sb="0" eb="3">
      <t>ショウキボ</t>
    </rPh>
    <phoneticPr fontId="8"/>
  </si>
  <si>
    <t>認知症対応型通所介護事業所</t>
    <phoneticPr fontId="8"/>
  </si>
  <si>
    <t>⑬以外の小規模老人短期入所施設</t>
    <rPh sb="1" eb="3">
      <t>イガイ</t>
    </rPh>
    <phoneticPr fontId="8"/>
  </si>
  <si>
    <t>認知症高齢者グループホーム</t>
    <phoneticPr fontId="8"/>
  </si>
  <si>
    <t>小規模多機能型居宅介護事業所</t>
    <phoneticPr fontId="8"/>
  </si>
  <si>
    <t>看護小規模多機能型居宅介護事業所　</t>
    <phoneticPr fontId="8"/>
  </si>
  <si>
    <t>定期巡回・随時対応型訪問介護看護事業所</t>
    <phoneticPr fontId="8"/>
  </si>
  <si>
    <t>夜間対応型訪問介護ステーション</t>
    <phoneticPr fontId="8"/>
  </si>
  <si>
    <t>（２）の選択リスト</t>
    <rPh sb="4" eb="6">
      <t>センタク</t>
    </rPh>
    <phoneticPr fontId="2"/>
  </si>
  <si>
    <t>（３）の選択リスト</t>
    <rPh sb="4" eb="6">
      <t>センタク</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</si>
  <si>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</si>
  <si>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</si>
  <si>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未定</t>
    <rPh sb="0" eb="2">
      <t>ミテイ</t>
    </rPh>
    <phoneticPr fontId="2"/>
  </si>
  <si>
    <t>事業実施予定の時期</t>
    <rPh sb="0" eb="2">
      <t>ジギョウ</t>
    </rPh>
    <rPh sb="2" eb="4">
      <t>ジッシ</t>
    </rPh>
    <rPh sb="4" eb="6">
      <t>ヨテイ</t>
    </rPh>
    <rPh sb="7" eb="9">
      <t>ジキ</t>
    </rPh>
    <phoneticPr fontId="2"/>
  </si>
  <si>
    <t>経済的な負担が大きいため</t>
    <rPh sb="0" eb="3">
      <t>ケイザイテキ</t>
    </rPh>
    <rPh sb="4" eb="6">
      <t>フタン</t>
    </rPh>
    <rPh sb="7" eb="8">
      <t>オオ</t>
    </rPh>
    <phoneticPr fontId="2"/>
  </si>
  <si>
    <t>優先すべき事項（大規模修繕等）があるため</t>
    <rPh sb="0" eb="2">
      <t>ユウセン</t>
    </rPh>
    <rPh sb="5" eb="7">
      <t>ジコウ</t>
    </rPh>
    <rPh sb="8" eb="11">
      <t>ダイキボ</t>
    </rPh>
    <rPh sb="11" eb="13">
      <t>シュウゼン</t>
    </rPh>
    <rPh sb="13" eb="14">
      <t>ナド</t>
    </rPh>
    <phoneticPr fontId="2"/>
  </si>
  <si>
    <t>その他</t>
    <rPh sb="2" eb="3">
      <t>タ</t>
    </rPh>
    <phoneticPr fontId="2"/>
  </si>
  <si>
    <t>対策を講じることができない理由</t>
    <rPh sb="13" eb="15">
      <t>リユウ</t>
    </rPh>
    <phoneticPr fontId="2"/>
  </si>
  <si>
    <t>その他の理由</t>
    <rPh sb="2" eb="3">
      <t>タ</t>
    </rPh>
    <rPh sb="4" eb="6">
      <t>リユウ</t>
    </rPh>
    <phoneticPr fontId="2"/>
  </si>
  <si>
    <t>　　　</t>
    <phoneticPr fontId="2"/>
  </si>
  <si>
    <t>5か年加速化対策の実施状況について</t>
    <rPh sb="2" eb="3">
      <t>ネン</t>
    </rPh>
    <rPh sb="3" eb="6">
      <t>カソクカ</t>
    </rPh>
    <rPh sb="6" eb="8">
      <t>タイサク</t>
    </rPh>
    <rPh sb="9" eb="11">
      <t>ジッシ</t>
    </rPh>
    <rPh sb="11" eb="13">
      <t>ジョウキョウ</t>
    </rPh>
    <phoneticPr fontId="2"/>
  </si>
  <si>
    <t>（１）</t>
    <phoneticPr fontId="2"/>
  </si>
  <si>
    <t>（２）</t>
    <phoneticPr fontId="2"/>
  </si>
  <si>
    <t>（３）</t>
    <phoneticPr fontId="2"/>
  </si>
  <si>
    <t>（４）</t>
    <phoneticPr fontId="2"/>
  </si>
  <si>
    <t>（５）</t>
    <phoneticPr fontId="2"/>
  </si>
  <si>
    <t>（補足）現在、地域介護・福祉空間整備等施設整備交付金において、スプリンクラー設備等の整備、耐震化改修・大規模修繕等のほか、非常用自家発電・給水設備の整備、水害対策に伴う改修等、倒壊の危険性のあるブロック塀等の改修の対策を講じています。</t>
    <phoneticPr fontId="2"/>
  </si>
  <si>
    <t>回答数</t>
    <rPh sb="0" eb="3">
      <t>カイトウスウ</t>
    </rPh>
    <phoneticPr fontId="2"/>
  </si>
  <si>
    <t>要望者</t>
    <rPh sb="0" eb="2">
      <t>ヨウボウ</t>
    </rPh>
    <rPh sb="2" eb="3">
      <t>シャ</t>
    </rPh>
    <phoneticPr fontId="2"/>
  </si>
  <si>
    <t>事業所</t>
    <rPh sb="0" eb="3">
      <t>ジギョウショ</t>
    </rPh>
    <phoneticPr fontId="2"/>
  </si>
  <si>
    <t>自治体</t>
    <rPh sb="0" eb="3">
      <t>ジチタイ</t>
    </rPh>
    <phoneticPr fontId="2"/>
  </si>
  <si>
    <t>事業所種別</t>
    <rPh sb="0" eb="3">
      <t>ジギョウショ</t>
    </rPh>
    <rPh sb="3" eb="5">
      <t>シュベツ</t>
    </rPh>
    <phoneticPr fontId="2"/>
  </si>
  <si>
    <t>施設区分</t>
    <rPh sb="0" eb="2">
      <t>シセツ</t>
    </rPh>
    <rPh sb="2" eb="4">
      <t>クブン</t>
    </rPh>
    <phoneticPr fontId="2"/>
  </si>
  <si>
    <t>施設区分：</t>
    <rPh sb="0" eb="2">
      <t>シセツ</t>
    </rPh>
    <rPh sb="2" eb="4">
      <t>クブン</t>
    </rPh>
    <phoneticPr fontId="2"/>
  </si>
  <si>
    <t>入所系</t>
    <rPh sb="0" eb="2">
      <t>ニュウショ</t>
    </rPh>
    <rPh sb="2" eb="3">
      <t>ケイ</t>
    </rPh>
    <phoneticPr fontId="2"/>
  </si>
  <si>
    <t>通所系</t>
    <rPh sb="0" eb="2">
      <t>ツウショ</t>
    </rPh>
    <rPh sb="2" eb="3">
      <t>ケイ</t>
    </rPh>
    <phoneticPr fontId="2"/>
  </si>
  <si>
    <t>訪問系</t>
    <rPh sb="0" eb="2">
      <t>ホウモン</t>
    </rPh>
    <rPh sb="2" eb="3">
      <t>ケイ</t>
    </rPh>
    <phoneticPr fontId="2"/>
  </si>
  <si>
    <t>③介護老人保健施設</t>
  </si>
  <si>
    <t>④介護医療院</t>
  </si>
  <si>
    <t>⑤養護老人ホーム</t>
  </si>
  <si>
    <t>⑥有料老人ホーム</t>
  </si>
  <si>
    <t>⑦通所介護事業所</t>
  </si>
  <si>
    <t>⑧老人短期入所施設（①特別養護老人ホーム以外）</t>
  </si>
  <si>
    <t>⑨老人福祉センター（特Ａ型・Ａ型・Ｂ型）</t>
  </si>
  <si>
    <t>⑩老人福祉施設付設作業所</t>
  </si>
  <si>
    <t>⑪老人介護支援センター（在宅介護支援センター）</t>
  </si>
  <si>
    <t>⑫在宅複合型施設</t>
  </si>
  <si>
    <t>⑬地域密着型特別養護老人ホーム及び併設される老人短期入所施設</t>
  </si>
  <si>
    <t>⑭小規模ケアハウス</t>
  </si>
  <si>
    <t>⑮都市型軽費老人ホーム</t>
  </si>
  <si>
    <t>⑯小規模介護老人保健施設</t>
  </si>
  <si>
    <t>⑰小規模介護医療院</t>
  </si>
  <si>
    <t>⑱小規模養護老人ホーム</t>
  </si>
  <si>
    <t>⑲小規模有料老人ホーム</t>
  </si>
  <si>
    <t>⑳地域密着型通所介護事業所</t>
  </si>
  <si>
    <t>㉑認知症対応型通所介護事業所</t>
  </si>
  <si>
    <t>㉒小規模老人短期入所施設（⑬地域密着型特別養護老人ホーム及び併設される老人短期入所施設以外）</t>
  </si>
  <si>
    <t>㉓認知症高齢者グループホーム</t>
  </si>
  <si>
    <t>㉔小規模多機能型居宅介護事業所</t>
  </si>
  <si>
    <t>㉕看護小規模多機能型居宅介護事業所　</t>
  </si>
  <si>
    <t>㉖定期巡回・随時対応型訪問介護看護事業所</t>
  </si>
  <si>
    <t>㉗夜間対応型訪問介護ステーション</t>
  </si>
  <si>
    <t>㉘介護予防拠点</t>
  </si>
  <si>
    <t>㉙地域包括支援センター</t>
  </si>
  <si>
    <t>㉚生活支援ハウス
（高齢者生活福祉センター）</t>
  </si>
  <si>
    <t>㉛緊急ショートステイ</t>
  </si>
  <si>
    <t>㉜施設内保育施設</t>
  </si>
  <si>
    <t>①特別養護老人ホーム及び併設される老人短期入所施設</t>
    <phoneticPr fontId="2"/>
  </si>
  <si>
    <t>②軽費老人ホーム（ケアハウス・Ａ型・Ｂ型）</t>
    <phoneticPr fontId="2"/>
  </si>
  <si>
    <t>提案メニューの必要性と事業内容</t>
    <rPh sb="11" eb="13">
      <t>ジギョウ</t>
    </rPh>
    <rPh sb="13" eb="15">
      <t>ナイヨウ</t>
    </rPh>
    <phoneticPr fontId="2"/>
  </si>
  <si>
    <t>軽費老人ホーム（ケアハウス・Ａ型・Ｂ型）</t>
    <phoneticPr fontId="8"/>
  </si>
  <si>
    <t>空欄</t>
    <rPh sb="0" eb="2">
      <t>クウラン</t>
    </rPh>
    <phoneticPr fontId="2"/>
  </si>
  <si>
    <t>介護施設等名</t>
    <rPh sb="5" eb="6">
      <t>メイ</t>
    </rPh>
    <phoneticPr fontId="2"/>
  </si>
  <si>
    <t>介護施設等種別</t>
    <rPh sb="5" eb="7">
      <t>シュベツ</t>
    </rPh>
    <phoneticPr fontId="2"/>
  </si>
  <si>
    <t>上記（１）の①～④において、「２．対策を講じる予定がある」と回答いただいた介護施設等に質問します。
事業実施予定の時期について、リストから選択してください。</t>
    <rPh sb="0" eb="2">
      <t>ジョウキ</t>
    </rPh>
    <rPh sb="43" eb="45">
      <t>シツモン</t>
    </rPh>
    <phoneticPr fontId="2"/>
  </si>
  <si>
    <t>上記（１）の①～④において、「３．必要性は感じているが、対策を講じる予定はない」と回答いただいた介護施設等に質問します。
対策を講じることができない理由について、リストから選択してください。</t>
    <rPh sb="0" eb="2">
      <t>ジョウキ</t>
    </rPh>
    <rPh sb="17" eb="20">
      <t>ヒツヨウセイ</t>
    </rPh>
    <rPh sb="21" eb="22">
      <t>カン</t>
    </rPh>
    <rPh sb="28" eb="30">
      <t>タイサク</t>
    </rPh>
    <rPh sb="54" eb="56">
      <t>シツモン</t>
    </rPh>
    <phoneticPr fontId="2"/>
  </si>
  <si>
    <t>上記（３）の①～④において、「その他」と回答いただいた介護施設等に質問します。
具体的な理由について教えてください。（自由記載）</t>
    <rPh sb="0" eb="2">
      <t>ジョウキ</t>
    </rPh>
    <rPh sb="17" eb="18">
      <t>タ</t>
    </rPh>
    <rPh sb="33" eb="35">
      <t>シツモン</t>
    </rPh>
    <phoneticPr fontId="2"/>
  </si>
  <si>
    <t>対象施設数</t>
    <rPh sb="0" eb="2">
      <t>タイショウ</t>
    </rPh>
    <rPh sb="2" eb="4">
      <t>シセツ</t>
    </rPh>
    <rPh sb="4" eb="5">
      <t>スウ</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</si>
  <si>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</si>
  <si>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</si>
  <si>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</si>
  <si>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ヒアリング対象施設一覧（地域介護・福祉空間整備等施設整備交付金補助対象施設）</t>
    <rPh sb="5" eb="7">
      <t>タイショウ</t>
    </rPh>
    <rPh sb="7" eb="9">
      <t>シセツ</t>
    </rPh>
    <rPh sb="9" eb="11">
      <t>イチラン</t>
    </rPh>
    <rPh sb="12" eb="16">
      <t>チイキカイゴ</t>
    </rPh>
    <rPh sb="17" eb="31">
      <t>フクシクウカンセイビトウシセツセイビコウフキン</t>
    </rPh>
    <rPh sb="31" eb="33">
      <t>ホジョ</t>
    </rPh>
    <rPh sb="33" eb="35">
      <t>タイショウ</t>
    </rPh>
    <rPh sb="35" eb="36">
      <t>シ</t>
    </rPh>
    <phoneticPr fontId="8"/>
  </si>
  <si>
    <t>対策に必要な費用</t>
    <rPh sb="0" eb="2">
      <t>タイサク</t>
    </rPh>
    <rPh sb="3" eb="5">
      <t>ヒツヨウ</t>
    </rPh>
    <rPh sb="6" eb="8">
      <t>ヒヨウ</t>
    </rPh>
    <phoneticPr fontId="2"/>
  </si>
  <si>
    <t>対策を講じる予定時期</t>
    <rPh sb="0" eb="2">
      <t>タイサク</t>
    </rPh>
    <rPh sb="3" eb="4">
      <t>コウ</t>
    </rPh>
    <rPh sb="6" eb="8">
      <t>ヨテイ</t>
    </rPh>
    <rPh sb="8" eb="10">
      <t>ジキ</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</si>
  <si>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</si>
  <si>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</si>
  <si>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</si>
  <si>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</si>
  <si>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r>
      <t>対策を講じるために必要な費用
（</t>
    </r>
    <r>
      <rPr>
        <sz val="11"/>
        <color rgb="FFFF0000"/>
        <rFont val="BIZ UDPゴシック"/>
        <family val="3"/>
        <charset val="128"/>
      </rPr>
      <t>単位：千円</t>
    </r>
    <r>
      <rPr>
        <sz val="11"/>
        <color theme="1"/>
        <rFont val="BIZ UDPゴシック"/>
        <family val="3"/>
        <charset val="128"/>
      </rPr>
      <t>）</t>
    </r>
    <rPh sb="0" eb="2">
      <t>タイサク</t>
    </rPh>
    <rPh sb="3" eb="4">
      <t>コウ</t>
    </rPh>
    <rPh sb="9" eb="11">
      <t>ヒツヨウ</t>
    </rPh>
    <rPh sb="12" eb="14">
      <t>ヒヨウ</t>
    </rPh>
    <rPh sb="16" eb="18">
      <t>タンイ</t>
    </rPh>
    <rPh sb="17" eb="19">
      <t>タンイ</t>
    </rPh>
    <rPh sb="20" eb="22">
      <t>センエン</t>
    </rPh>
    <phoneticPr fontId="2"/>
  </si>
  <si>
    <t>災害種別</t>
    <rPh sb="0" eb="2">
      <t>サイガイ</t>
    </rPh>
    <rPh sb="2" eb="4">
      <t>シュベツ</t>
    </rPh>
    <phoneticPr fontId="2"/>
  </si>
  <si>
    <t>地震</t>
    <rPh sb="0" eb="2">
      <t>ジシン</t>
    </rPh>
    <phoneticPr fontId="2"/>
  </si>
  <si>
    <t>豪雨</t>
    <rPh sb="0" eb="2">
      <t>ゴウウ</t>
    </rPh>
    <phoneticPr fontId="2"/>
  </si>
  <si>
    <t>●●●千円</t>
    <rPh sb="3" eb="5">
      <t>センエン</t>
    </rPh>
    <phoneticPr fontId="2"/>
  </si>
  <si>
    <t>令和●年度までに実施予定</t>
    <rPh sb="0" eb="2">
      <t>レイワ</t>
    </rPh>
    <rPh sb="3" eb="5">
      <t>ネンド</t>
    </rPh>
    <rPh sb="8" eb="10">
      <t>ジッシ</t>
    </rPh>
    <rPh sb="10" eb="12">
      <t>ヨテイ</t>
    </rPh>
    <phoneticPr fontId="2"/>
  </si>
  <si>
    <t>例→</t>
    <rPh sb="0" eb="1">
      <t>レイ</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</si>
  <si>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</si>
  <si>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</si>
  <si>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特別養護老人ホーム 厚労</t>
    <rPh sb="0" eb="6">
      <t>トクベツヨウゴロウジン</t>
    </rPh>
    <rPh sb="10" eb="12">
      <t>コウロウ</t>
    </rPh>
    <phoneticPr fontId="2"/>
  </si>
  <si>
    <t>回答数</t>
    <rPh sb="0" eb="2">
      <t>カイトウ</t>
    </rPh>
    <rPh sb="2" eb="3">
      <t>スウ</t>
    </rPh>
    <phoneticPr fontId="2"/>
  </si>
  <si>
    <t>近年の災害を踏まえ、防災・減災対策や大規模な停電、通信障害、断水等のインフラ障害に対応するため、国に対して補助金の新規メニュー等の要望があれば記載をお願いします。（自由記載）</t>
    <rPh sb="10" eb="12">
      <t>ボウサイ</t>
    </rPh>
    <rPh sb="13" eb="15">
      <t>ゲンサイ</t>
    </rPh>
    <rPh sb="15" eb="17">
      <t>タイサク</t>
    </rPh>
    <rPh sb="18" eb="21">
      <t>ダイキボ</t>
    </rPh>
    <rPh sb="22" eb="24">
      <t>テイデン</t>
    </rPh>
    <rPh sb="25" eb="27">
      <t>ツウシン</t>
    </rPh>
    <rPh sb="27" eb="29">
      <t>ショウガイ</t>
    </rPh>
    <rPh sb="30" eb="32">
      <t>ダンスイ</t>
    </rPh>
    <rPh sb="32" eb="33">
      <t>トウ</t>
    </rPh>
    <rPh sb="38" eb="40">
      <t>ショウガイ</t>
    </rPh>
    <rPh sb="41" eb="43">
      <t>タイオウ</t>
    </rPh>
    <rPh sb="48" eb="49">
      <t>クニ</t>
    </rPh>
    <rPh sb="50" eb="51">
      <t>タイ</t>
    </rPh>
    <rPh sb="53" eb="56">
      <t>ホジョキン</t>
    </rPh>
    <rPh sb="57" eb="59">
      <t>シンキ</t>
    </rPh>
    <rPh sb="63" eb="64">
      <t>トウ</t>
    </rPh>
    <rPh sb="65" eb="67">
      <t>ヨウボウ</t>
    </rPh>
    <rPh sb="71" eb="73">
      <t>キサイ</t>
    </rPh>
    <rPh sb="75" eb="76">
      <t>ネガ</t>
    </rPh>
    <rPh sb="82" eb="84">
      <t>ジユウ</t>
    </rPh>
    <rPh sb="84" eb="86">
      <t>キサイ</t>
    </rPh>
    <phoneticPr fontId="2"/>
  </si>
  <si>
    <t>社会福祉施設等（介護）の防災・減災、国土強靱化のための５か年加速化対策の見込調査票</t>
    <rPh sb="8" eb="10">
      <t>カイゴ</t>
    </rPh>
    <rPh sb="36" eb="38">
      <t>ミコ</t>
    </rPh>
    <rPh sb="38" eb="40">
      <t>チョウサ</t>
    </rPh>
    <rPh sb="40" eb="41">
      <t>ヒョウ</t>
    </rPh>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</si>
  <si>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</si>
  <si>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</si>
  <si>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</si>
  <si>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</si>
  <si>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</si>
  <si>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</si>
  <si>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</si>
  <si>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</si>
  <si>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</si>
  <si>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</si>
  <si>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</si>
  <si>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⑬</t>
    <phoneticPr fontId="2"/>
  </si>
  <si>
    <t>⑭</t>
    <phoneticPr fontId="2"/>
  </si>
  <si>
    <t>⑮</t>
    <phoneticPr fontId="2"/>
  </si>
  <si>
    <t>施設区分</t>
    <rPh sb="0" eb="4">
      <t>シセツクブン</t>
    </rPh>
    <phoneticPr fontId="2"/>
  </si>
  <si>
    <t>施設名称</t>
    <rPh sb="0" eb="4">
      <t>シセツメイショウ</t>
    </rPh>
    <phoneticPr fontId="2"/>
  </si>
  <si>
    <t>（１）事業名・対策実施状況</t>
    <rPh sb="3" eb="6">
      <t>ジギョウメイ</t>
    </rPh>
    <rPh sb="7" eb="9">
      <t>タイサク</t>
    </rPh>
    <rPh sb="9" eb="11">
      <t>ジッシ</t>
    </rPh>
    <rPh sb="11" eb="13">
      <t>ジョウキョウ</t>
    </rPh>
    <phoneticPr fontId="2"/>
  </si>
  <si>
    <t>（２）事業実施予定時期</t>
    <rPh sb="3" eb="5">
      <t>ジギョウ</t>
    </rPh>
    <rPh sb="5" eb="7">
      <t>ジッシ</t>
    </rPh>
    <rPh sb="7" eb="9">
      <t>ヨテイ</t>
    </rPh>
    <rPh sb="9" eb="11">
      <t>ジキ</t>
    </rPh>
    <phoneticPr fontId="2"/>
  </si>
  <si>
    <t>（３）対策を講じることが出来ない理由</t>
    <rPh sb="3" eb="5">
      <t>タイサク</t>
    </rPh>
    <rPh sb="6" eb="7">
      <t>コウ</t>
    </rPh>
    <rPh sb="12" eb="14">
      <t>デキ</t>
    </rPh>
    <rPh sb="16" eb="18">
      <t>リユウ</t>
    </rPh>
    <phoneticPr fontId="2"/>
  </si>
  <si>
    <t>（４）対策を講じることが出来ない理由（その他」</t>
    <rPh sb="3" eb="5">
      <t>タイサク</t>
    </rPh>
    <rPh sb="6" eb="7">
      <t>コウ</t>
    </rPh>
    <rPh sb="12" eb="14">
      <t>デキ</t>
    </rPh>
    <rPh sb="16" eb="18">
      <t>リユウ</t>
    </rPh>
    <rPh sb="21" eb="22">
      <t>タ</t>
    </rPh>
    <phoneticPr fontId="2"/>
  </si>
  <si>
    <t>②非常用自家治電設備</t>
    <rPh sb="1" eb="4">
      <t>ヒジョウヨウ</t>
    </rPh>
    <rPh sb="4" eb="8">
      <t>ジカハルデン</t>
    </rPh>
    <rPh sb="8" eb="10">
      <t>セツビ</t>
    </rPh>
    <phoneticPr fontId="2"/>
  </si>
  <si>
    <t>③ブロック塀改修整備</t>
    <rPh sb="5" eb="6">
      <t>ベイ</t>
    </rPh>
    <rPh sb="6" eb="8">
      <t>カイシュウ</t>
    </rPh>
    <rPh sb="8" eb="10">
      <t>セイビ</t>
    </rPh>
    <phoneticPr fontId="2"/>
  </si>
  <si>
    <t>①費用</t>
    <rPh sb="1" eb="3">
      <t>ヒヨウ</t>
    </rPh>
    <phoneticPr fontId="2"/>
  </si>
  <si>
    <t>②非常用自家発電設備整備</t>
    <rPh sb="1" eb="6">
      <t>ヒジョウヨウジカ</t>
    </rPh>
    <rPh sb="6" eb="8">
      <t>ハツデン</t>
    </rPh>
    <rPh sb="8" eb="10">
      <t>セツビ</t>
    </rPh>
    <rPh sb="10" eb="12">
      <t>セイビ</t>
    </rPh>
    <phoneticPr fontId="2"/>
  </si>
  <si>
    <t>②費用</t>
    <rPh sb="1" eb="3">
      <t>ヒヨウ</t>
    </rPh>
    <phoneticPr fontId="2"/>
  </si>
  <si>
    <t>③費用</t>
    <rPh sb="1" eb="3">
      <t>ヒヨウ</t>
    </rPh>
    <phoneticPr fontId="2"/>
  </si>
  <si>
    <t>④費用</t>
    <rPh sb="1" eb="3">
      <t>ヒヨウ</t>
    </rPh>
    <phoneticPr fontId="2"/>
  </si>
  <si>
    <t>事業内容</t>
    <rPh sb="0" eb="2">
      <t>ジギョウ</t>
    </rPh>
    <rPh sb="2" eb="4">
      <t>ナイヨウ</t>
    </rPh>
    <phoneticPr fontId="2"/>
  </si>
  <si>
    <t>費用</t>
    <rPh sb="0" eb="2">
      <t>ヒヨウ</t>
    </rPh>
    <phoneticPr fontId="2"/>
  </si>
  <si>
    <t>予定時期</t>
    <rPh sb="0" eb="2">
      <t>ヨテイ</t>
    </rPh>
    <rPh sb="2" eb="4">
      <t>ジキ</t>
    </rPh>
    <phoneticPr fontId="2"/>
  </si>
  <si>
    <t>回答内容</t>
    <rPh sb="0" eb="2">
      <t>カイトウ</t>
    </rPh>
    <rPh sb="2" eb="4">
      <t>ナイヨウ</t>
    </rPh>
    <phoneticPr fontId="2"/>
  </si>
  <si>
    <t>（５）国への要望 1つ目</t>
    <rPh sb="3" eb="4">
      <t>クニ</t>
    </rPh>
    <rPh sb="6" eb="8">
      <t>ヨウボウ</t>
    </rPh>
    <rPh sb="11" eb="12">
      <t>メ</t>
    </rPh>
    <phoneticPr fontId="2"/>
  </si>
  <si>
    <t>（５）国への要望　2つ目</t>
    <rPh sb="3" eb="4">
      <t>クニ</t>
    </rPh>
    <rPh sb="6" eb="8">
      <t>ヨウボウ</t>
    </rPh>
    <rPh sb="11" eb="12">
      <t>メ</t>
    </rPh>
    <phoneticPr fontId="2"/>
  </si>
  <si>
    <t>（５）国への要望　3つ目</t>
    <rPh sb="3" eb="4">
      <t>クニ</t>
    </rPh>
    <rPh sb="6" eb="8">
      <t>ヨウボウ</t>
    </rPh>
    <rPh sb="11" eb="12">
      <t>メ</t>
    </rPh>
    <phoneticPr fontId="2"/>
  </si>
  <si>
    <t>（５）国への要望　4つ目</t>
    <rPh sb="3" eb="4">
      <t>クニ</t>
    </rPh>
    <rPh sb="6" eb="8">
      <t>ヨウボウ</t>
    </rPh>
    <rPh sb="11" eb="12">
      <t>メ</t>
    </rPh>
    <phoneticPr fontId="2"/>
  </si>
  <si>
    <t>（５）国への要望　5つ目</t>
    <rPh sb="3" eb="4">
      <t>クニ</t>
    </rPh>
    <rPh sb="6" eb="8">
      <t>ヨウボウ</t>
    </rPh>
    <rPh sb="11" eb="12">
      <t>メ</t>
    </rPh>
    <phoneticPr fontId="2"/>
  </si>
  <si>
    <t>5か年加速化対策の実施状況について
各①～④の事業について、当てはまる対策実施状況の回答欄に「〇」を１つ選択してください。</t>
    <rPh sb="2" eb="3">
      <t>ネン</t>
    </rPh>
    <rPh sb="3" eb="6">
      <t>カソクカ</t>
    </rPh>
    <rPh sb="6" eb="8">
      <t>タイサク</t>
    </rPh>
    <rPh sb="9" eb="11">
      <t>ジッシ</t>
    </rPh>
    <rPh sb="11" eb="13">
      <t>ジョウキョウ</t>
    </rPh>
    <rPh sb="18" eb="19">
      <t>カク</t>
    </rPh>
    <rPh sb="23" eb="25">
      <t>ジギョウ</t>
    </rPh>
    <rPh sb="30" eb="31">
      <t>ア</t>
    </rPh>
    <rPh sb="35" eb="37">
      <t>タイサク</t>
    </rPh>
    <rPh sb="37" eb="41">
      <t>ジッシジョウキョウ</t>
    </rPh>
    <rPh sb="42" eb="45">
      <t>カイトウラン</t>
    </rPh>
    <rPh sb="52" eb="54">
      <t>センタク</t>
    </rPh>
    <phoneticPr fontId="2"/>
  </si>
  <si>
    <t>⑨</t>
  </si>
  <si>
    <t>⑩</t>
  </si>
  <si>
    <t>⑪</t>
  </si>
  <si>
    <t>⑫</t>
  </si>
  <si>
    <t>㉘</t>
  </si>
  <si>
    <t>介護予防拠点</t>
    <phoneticPr fontId="8"/>
  </si>
  <si>
    <t>㉙</t>
    <phoneticPr fontId="8"/>
  </si>
  <si>
    <t>地域包括支援センター</t>
    <phoneticPr fontId="8"/>
  </si>
  <si>
    <t>㉚</t>
    <phoneticPr fontId="8"/>
  </si>
  <si>
    <t>生活支援ハウス（高齢者生活福祉センター）</t>
    <phoneticPr fontId="8"/>
  </si>
  <si>
    <t>㉛</t>
    <phoneticPr fontId="8"/>
  </si>
  <si>
    <t>緊急ショートステイ</t>
    <rPh sb="0" eb="2">
      <t>キンキュウ</t>
    </rPh>
    <phoneticPr fontId="20"/>
  </si>
  <si>
    <t>㉜</t>
    <phoneticPr fontId="8"/>
  </si>
  <si>
    <t>施設内保育施設</t>
    <rPh sb="0" eb="3">
      <t>シセツナイ</t>
    </rPh>
    <rPh sb="3" eb="5">
      <t>ホイク</t>
    </rPh>
    <rPh sb="5" eb="7">
      <t>シセツ</t>
    </rPh>
    <phoneticPr fontId="20"/>
  </si>
  <si>
    <t>㉗</t>
  </si>
  <si>
    <t>特別養護老人ホーム及び併設される老人短期入所施設（※1）</t>
    <rPh sb="9" eb="10">
      <t>オヨ</t>
    </rPh>
    <rPh sb="11" eb="13">
      <t>ヘイセツ</t>
    </rPh>
    <rPh sb="16" eb="18">
      <t>ロウジン</t>
    </rPh>
    <phoneticPr fontId="8"/>
  </si>
  <si>
    <t>通所介護事業所（※2）</t>
    <phoneticPr fontId="2"/>
  </si>
  <si>
    <t>老人福祉センター（特Ａ型・Ａ型・Ｂ型）（※1）</t>
    <phoneticPr fontId="8"/>
  </si>
  <si>
    <t>老人福祉施設付設作業所（※1）</t>
    <phoneticPr fontId="8"/>
  </si>
  <si>
    <t>老人介護支援センター（在宅介護支援センター）（※1）</t>
    <phoneticPr fontId="8"/>
  </si>
  <si>
    <t>在宅複合型施設（※1）</t>
    <phoneticPr fontId="8"/>
  </si>
  <si>
    <t>地域密着型特別養護老人ホーム及び併設される老人短期入所施設（※1）</t>
    <rPh sb="16" eb="18">
      <t>ヘイセツ</t>
    </rPh>
    <phoneticPr fontId="8"/>
  </si>
  <si>
    <t>地域密着型通所介護事業所（※2）</t>
    <rPh sb="0" eb="2">
      <t>チイキ</t>
    </rPh>
    <rPh sb="2" eb="5">
      <t>ミッチャクガタ</t>
    </rPh>
    <phoneticPr fontId="8"/>
  </si>
  <si>
    <t>※1　定員規模に関わらない。</t>
    <rPh sb="3" eb="5">
      <t>テイイン</t>
    </rPh>
    <rPh sb="5" eb="7">
      <t>キボ</t>
    </rPh>
    <rPh sb="8" eb="9">
      <t>カカ</t>
    </rPh>
    <phoneticPr fontId="8"/>
  </si>
  <si>
    <t>※2　通所介護事業所は定員19人以上、地域密着通所介護事業所は定員18人以下。</t>
    <phoneticPr fontId="2"/>
  </si>
  <si>
    <t>※ 自治体への調査票提出にあたっては、ファイル名を「①【介護施設等の名称】調査票」としているところ、
「介護施設等の名称」の部分に貴施設名に修正の上、提出してください。行・列の削除をしないでください。</t>
    <rPh sb="84" eb="85">
      <t>ギョウ</t>
    </rPh>
    <rPh sb="86" eb="87">
      <t>レツ</t>
    </rPh>
    <rPh sb="88" eb="90">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</si>
</sst>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0070C0"/>
      <name val="BIZ UDPゴシック"/>
      <family val="3"/>
      <charset val="128"/>
    </font>
    <font>
      <sz val="6"/>
      <name val="Yu Gothic"/>
      <family val="2"/>
      <charset val="128"/>
      <scheme val="minor"/>
    </font>
    <font>
      <sz val="12"/>
      <color theme="1"/>
      <name val="BIZ UDPゴシック"/>
      <family val="3"/>
      <charset val="128"/>
    </font>
    <font>
      <b/>
      <sz val="12"/>
      <color theme="0"/>
      <name val="メイリオ"/>
      <family val="3"/>
      <charset val="128"/>
    </font>
    <font>
      <sz val="12"/>
      <color theme="1"/>
      <name val="メイリオ"/>
      <family val="3"/>
      <charset val="128"/>
    </font>
    <font>
      <sz val="10"/>
      <color theme="1"/>
      <name val="BIZ UDPゴシック"/>
      <family val="3"/>
      <charset val="128"/>
    </font>
    <font>
      <sz val="11"/>
      <color rgb="FFFF0000"/>
      <name val="BIZ UDPゴシック"/>
      <family val="3"/>
      <charset val="128"/>
    </font>
    <font>
      <sz val="10"/>
      <color theme="1" tint="0.34998626667073579"/>
      <name val="BIZ UDPゴシック"/>
      <family val="3"/>
      <charset val="128"/>
    </font>
    <font>
      <b/>
      <sz val="14"/>
      <color rgb="FFFF0000"/>
      <name val="BIZ UDPゴシック"/>
      <family val="3"/>
      <charset val="128"/>
    </font>
    <font>
      <sz val="12"/>
      <color theme="1" tint="0.34998626667073579"/>
      <name val="BIZ UDPゴシック"/>
      <family val="3"/>
      <charset val="128"/>
    </font>
    <font>
      <sz val="14"/>
      <color theme="1"/>
      <name val="BIZ UDPゴシック"/>
      <family val="3"/>
      <charset val="128"/>
    </font>
    <font>
      <b/>
      <sz val="11"/>
      <color theme="1"/>
      <name val="Yu Gothic"/>
      <family val="3"/>
      <charset val="128"/>
      <scheme val="minor"/>
    </font>
    <font>
      <b/>
      <u/>
      <sz val="10.5"/>
      <color theme="1"/>
      <name val="ＭＳ 明朝"/>
      <family val="1"/>
      <charset val="128"/>
    </font>
    <font>
      <sz val="11"/>
      <color rgb="FFFA7D00"/>
      <name val="Yu Gothic"/>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FF00"/>
        <bgColor indexed="64"/>
      </patternFill>
    </fill>
    <fill>
      <patternFill patternType="solid">
        <fgColor rgb="FF00B0F0"/>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hair">
        <color auto="1"/>
      </right>
      <top/>
      <bottom/>
      <diagonal/>
    </border>
    <border>
      <left style="medium">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double">
        <color auto="1"/>
      </top>
      <bottom/>
      <diagonal/>
    </border>
    <border>
      <left style="medium">
        <color auto="1"/>
      </left>
      <right style="hair">
        <color auto="1"/>
      </right>
      <top style="double">
        <color auto="1"/>
      </top>
      <bottom/>
      <diagonal/>
    </border>
    <border>
      <left/>
      <right style="medium">
        <color auto="1"/>
      </right>
      <top style="double">
        <color auto="1"/>
      </top>
      <bottom style="thin">
        <color indexed="64"/>
      </bottom>
      <diagonal/>
    </border>
    <border>
      <left style="medium">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indexed="64"/>
      </left>
      <right style="medium">
        <color auto="1"/>
      </right>
      <top style="medium">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diagonal/>
    </border>
    <border>
      <left/>
      <right style="medium">
        <color auto="1"/>
      </right>
      <top style="thin">
        <color auto="1"/>
      </top>
      <bottom/>
      <diagonal/>
    </border>
  </borders>
  <cellStyleXfs count="3">
    <xf numFmtId="0" fontId="0" fillId="0" borderId="0"/>
    <xf numFmtId="9" fontId="6" fillId="0" borderId="0" applyFont="0" applyFill="0" applyBorder="0" applyAlignment="0" applyProtection="0">
      <alignment vertical="center"/>
    </xf>
    <xf numFmtId="0" fontId="1" fillId="0" borderId="0">
      <alignment vertical="center"/>
    </xf>
  </cellStyleXfs>
  <cellXfs count="171">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center" vertical="center"/>
    </xf>
    <xf numFmtId="0" fontId="9"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0" fillId="0" borderId="2" xfId="0" applyBorder="1"/>
    <xf numFmtId="0" fontId="0" fillId="0" borderId="6" xfId="0" applyBorder="1"/>
    <xf numFmtId="0" fontId="0" fillId="0" borderId="0" xfId="0" applyAlignment="1">
      <alignment horizontal="center"/>
    </xf>
    <xf numFmtId="0" fontId="0" fillId="0" borderId="0" xfId="0" applyFill="1" applyAlignment="1">
      <alignment horizontal="center"/>
    </xf>
    <xf numFmtId="0" fontId="0" fillId="0" borderId="2" xfId="0" applyFill="1" applyBorder="1"/>
    <xf numFmtId="0" fontId="0" fillId="0" borderId="0" xfId="0" applyFill="1"/>
    <xf numFmtId="0" fontId="0" fillId="0" borderId="2" xfId="0" applyFill="1" applyBorder="1" applyAlignment="1">
      <alignment wrapText="1"/>
    </xf>
    <xf numFmtId="0" fontId="11" fillId="0" borderId="0" xfId="2" applyFont="1">
      <alignment vertical="center"/>
    </xf>
    <xf numFmtId="0" fontId="10" fillId="0" borderId="14" xfId="2" applyFont="1" applyBorder="1" applyAlignment="1">
      <alignment horizontal="center" vertical="center" wrapText="1"/>
    </xf>
    <xf numFmtId="0" fontId="10" fillId="0" borderId="0" xfId="2" applyFont="1" applyAlignment="1">
      <alignment horizontal="center" vertical="center" wrapText="1"/>
    </xf>
    <xf numFmtId="0" fontId="11" fillId="0" borderId="0" xfId="2" applyFont="1" applyAlignment="1">
      <alignment vertical="center" wrapText="1"/>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1" xfId="2" applyFont="1" applyBorder="1" applyAlignment="1">
      <alignment vertical="center" wrapText="1"/>
    </xf>
    <xf numFmtId="0" fontId="11" fillId="0" borderId="25" xfId="2" applyFont="1" applyBorder="1" applyAlignment="1">
      <alignment horizontal="center" vertical="center" wrapText="1"/>
    </xf>
    <xf numFmtId="0" fontId="11" fillId="0" borderId="26" xfId="2" applyFont="1" applyBorder="1" applyAlignment="1">
      <alignment vertical="center" wrapText="1"/>
    </xf>
    <xf numFmtId="0" fontId="11" fillId="0" borderId="0" xfId="2" applyFont="1" applyAlignment="1">
      <alignment horizontal="center" vertical="center" textRotation="255" wrapText="1"/>
    </xf>
    <xf numFmtId="0" fontId="11" fillId="0" borderId="0" xfId="2" applyFont="1" applyAlignment="1">
      <alignment horizontal="center" vertical="center" wrapText="1"/>
    </xf>
    <xf numFmtId="0" fontId="11" fillId="0" borderId="0" xfId="2"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vertical="center"/>
    </xf>
    <xf numFmtId="0" fontId="4" fillId="0" borderId="0" xfId="0" applyFont="1" applyAlignment="1" applyProtection="1">
      <alignment horizontal="right" vertical="center"/>
    </xf>
    <xf numFmtId="0" fontId="0" fillId="0" borderId="0" xfId="0" applyAlignment="1" applyProtection="1">
      <alignment horizontal="center"/>
    </xf>
    <xf numFmtId="0" fontId="0" fillId="4" borderId="2" xfId="0" applyFill="1" applyBorder="1" applyAlignment="1" applyProtection="1">
      <alignment horizontal="left"/>
    </xf>
    <xf numFmtId="0" fontId="0" fillId="4" borderId="2" xfId="0" applyFill="1" applyBorder="1" applyAlignment="1" applyProtection="1">
      <alignment horizontal="center"/>
    </xf>
    <xf numFmtId="0" fontId="0" fillId="5" borderId="2" xfId="0" applyFill="1" applyBorder="1" applyAlignment="1" applyProtection="1">
      <alignment horizontal="center"/>
    </xf>
    <xf numFmtId="0" fontId="0" fillId="6" borderId="2" xfId="0" applyFill="1" applyBorder="1" applyAlignment="1" applyProtection="1">
      <alignment horizontal="center"/>
    </xf>
    <xf numFmtId="0" fontId="0" fillId="7" borderId="2" xfId="0" applyFill="1" applyBorder="1" applyAlignment="1" applyProtection="1">
      <alignment horizontal="center"/>
    </xf>
    <xf numFmtId="0" fontId="0" fillId="0" borderId="0" xfId="0" applyProtection="1"/>
    <xf numFmtId="0" fontId="4" fillId="0" borderId="3" xfId="0" applyFont="1" applyBorder="1" applyAlignment="1" applyProtection="1">
      <alignment vertical="center"/>
    </xf>
    <xf numFmtId="0" fontId="0" fillId="5" borderId="2" xfId="0" applyFill="1" applyBorder="1" applyAlignment="1" applyProtection="1">
      <alignment horizontal="left"/>
    </xf>
    <xf numFmtId="0" fontId="4" fillId="0" borderId="4" xfId="0" applyFont="1" applyBorder="1" applyAlignment="1" applyProtection="1">
      <alignment vertical="center"/>
    </xf>
    <xf numFmtId="0" fontId="0" fillId="4" borderId="2" xfId="0" applyFont="1" applyFill="1" applyBorder="1" applyAlignment="1" applyProtection="1">
      <alignment horizontal="left"/>
    </xf>
    <xf numFmtId="0" fontId="4" fillId="0" borderId="5" xfId="0" applyFont="1" applyBorder="1" applyAlignment="1" applyProtection="1">
      <alignment vertical="center"/>
    </xf>
    <xf numFmtId="0" fontId="0" fillId="7" borderId="2" xfId="0" applyFill="1" applyBorder="1" applyAlignment="1" applyProtection="1">
      <alignment horizontal="left"/>
    </xf>
    <xf numFmtId="49" fontId="4" fillId="0" borderId="0" xfId="0" applyNumberFormat="1" applyFont="1" applyAlignment="1" applyProtection="1">
      <alignment horizontal="right" vertical="top"/>
    </xf>
    <xf numFmtId="0" fontId="0" fillId="6" borderId="2" xfId="0" applyFill="1" applyBorder="1" applyAlignment="1" applyProtection="1">
      <alignment horizontal="left"/>
    </xf>
    <xf numFmtId="0" fontId="4" fillId="0" borderId="2" xfId="0" applyFont="1" applyBorder="1" applyAlignment="1" applyProtection="1">
      <alignment vertical="center"/>
    </xf>
    <xf numFmtId="0" fontId="4" fillId="0" borderId="0" xfId="0" applyFont="1" applyAlignment="1" applyProtection="1">
      <alignment horizontal="center" vertical="center"/>
      <protection locked="0"/>
    </xf>
    <xf numFmtId="0" fontId="9" fillId="0" borderId="0" xfId="0" applyFont="1" applyAlignment="1">
      <alignment horizontal="left" vertical="top" wrapText="1"/>
    </xf>
    <xf numFmtId="0" fontId="0" fillId="0" borderId="2" xfId="0" applyFill="1" applyBorder="1" applyAlignment="1">
      <alignment horizontal="center"/>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4" fillId="8" borderId="2" xfId="0" applyFont="1" applyFill="1" applyBorder="1" applyAlignment="1" applyProtection="1">
      <alignment vertical="center"/>
      <protection locked="0"/>
    </xf>
    <xf numFmtId="0" fontId="14" fillId="8" borderId="2" xfId="0" applyFont="1" applyFill="1" applyBorder="1" applyAlignment="1" applyProtection="1">
      <alignment vertical="center" wrapText="1"/>
      <protection locked="0"/>
    </xf>
    <xf numFmtId="0" fontId="15" fillId="0" borderId="0" xfId="0" applyFont="1" applyAlignment="1" applyProtection="1">
      <alignment horizontal="right" vertical="center"/>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8" xfId="0" applyFont="1" applyBorder="1" applyAlignment="1">
      <alignment horizontal="center" vertical="center"/>
    </xf>
    <xf numFmtId="0" fontId="14" fillId="8" borderId="2" xfId="0" applyFont="1" applyFill="1" applyBorder="1" applyAlignment="1">
      <alignment vertical="center" wrapText="1"/>
    </xf>
    <xf numFmtId="0" fontId="14" fillId="8" borderId="2" xfId="0" applyFont="1" applyFill="1" applyBorder="1" applyAlignment="1" applyProtection="1">
      <alignment horizontal="center" vertical="center"/>
      <protection locked="0"/>
    </xf>
    <xf numFmtId="0" fontId="4" fillId="0" borderId="4" xfId="0" applyFont="1" applyFill="1" applyBorder="1" applyAlignment="1">
      <alignment vertical="center"/>
    </xf>
    <xf numFmtId="0" fontId="4" fillId="0" borderId="29"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0" xfId="0" applyFont="1" applyAlignment="1" applyProtection="1">
      <alignment horizontal="center" vertical="center"/>
    </xf>
    <xf numFmtId="0" fontId="12" fillId="9" borderId="2" xfId="0" applyFont="1" applyFill="1" applyBorder="1" applyAlignment="1" applyProtection="1">
      <alignment horizontal="center" vertical="center"/>
      <protection locked="0"/>
    </xf>
    <xf numFmtId="0" fontId="12" fillId="9" borderId="2" xfId="0" applyFont="1" applyFill="1" applyBorder="1" applyAlignment="1" applyProtection="1">
      <alignment horizontal="left" vertical="center"/>
      <protection locked="0"/>
    </xf>
    <xf numFmtId="0" fontId="4" fillId="9" borderId="2" xfId="0" applyFont="1" applyFill="1" applyBorder="1" applyAlignment="1" applyProtection="1">
      <alignment vertical="center"/>
      <protection locked="0"/>
    </xf>
    <xf numFmtId="0" fontId="4" fillId="9" borderId="3"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1" xfId="0" applyFont="1" applyFill="1" applyBorder="1" applyAlignment="1" applyProtection="1">
      <alignment vertical="center"/>
      <protection locked="0"/>
    </xf>
    <xf numFmtId="0" fontId="12" fillId="9" borderId="1" xfId="0" applyFont="1" applyFill="1" applyBorder="1" applyAlignment="1" applyProtection="1">
      <alignment vertical="center"/>
      <protection locked="0"/>
    </xf>
    <xf numFmtId="0" fontId="4" fillId="9" borderId="1" xfId="0" applyFont="1" applyFill="1" applyBorder="1" applyAlignment="1">
      <alignment vertical="center"/>
    </xf>
    <xf numFmtId="0" fontId="7" fillId="9" borderId="3" xfId="0" applyFont="1" applyFill="1" applyBorder="1" applyAlignment="1">
      <alignment vertical="center"/>
    </xf>
    <xf numFmtId="0" fontId="7" fillId="9" borderId="4" xfId="0" applyFont="1" applyFill="1" applyBorder="1" applyAlignment="1">
      <alignment vertical="center"/>
    </xf>
    <xf numFmtId="0" fontId="7" fillId="9" borderId="5" xfId="0" applyFont="1" applyFill="1" applyBorder="1" applyAlignment="1">
      <alignment vertical="center"/>
    </xf>
    <xf numFmtId="0" fontId="4" fillId="9" borderId="30" xfId="0" applyFont="1" applyFill="1" applyBorder="1" applyAlignment="1">
      <alignment vertical="center"/>
    </xf>
    <xf numFmtId="0" fontId="4" fillId="9" borderId="31" xfId="0" applyFont="1" applyFill="1" applyBorder="1" applyAlignment="1">
      <alignment vertical="center"/>
    </xf>
    <xf numFmtId="0" fontId="4" fillId="9" borderId="32" xfId="0" applyFont="1" applyFill="1" applyBorder="1" applyAlignment="1">
      <alignment vertical="center"/>
    </xf>
    <xf numFmtId="0" fontId="4" fillId="9" borderId="33" xfId="0" applyFont="1" applyFill="1" applyBorder="1" applyAlignment="1">
      <alignment vertical="center"/>
    </xf>
    <xf numFmtId="0" fontId="4" fillId="9" borderId="2" xfId="0" applyFont="1" applyFill="1" applyBorder="1" applyAlignment="1">
      <alignment vertical="center"/>
    </xf>
    <xf numFmtId="0" fontId="4" fillId="9" borderId="2" xfId="0" applyFont="1" applyFill="1" applyBorder="1" applyAlignment="1">
      <alignment horizontal="center" vertical="center"/>
    </xf>
    <xf numFmtId="0" fontId="4" fillId="9" borderId="7" xfId="0" applyFont="1" applyFill="1" applyBorder="1" applyAlignment="1">
      <alignment horizontal="center" vertical="center"/>
    </xf>
    <xf numFmtId="0" fontId="18" fillId="0" borderId="34" xfId="0" applyFont="1" applyFill="1" applyBorder="1"/>
    <xf numFmtId="0" fontId="0" fillId="2" borderId="2" xfId="0" applyFill="1" applyBorder="1" applyAlignment="1">
      <alignment horizontal="center"/>
    </xf>
    <xf numFmtId="0" fontId="0" fillId="10" borderId="2" xfId="0" applyFill="1" applyBorder="1" applyAlignment="1"/>
    <xf numFmtId="0" fontId="0" fillId="10" borderId="2" xfId="0" applyFill="1" applyBorder="1" applyAlignment="1">
      <alignment horizontal="center"/>
    </xf>
    <xf numFmtId="0" fontId="0" fillId="4" borderId="2" xfId="0" applyFill="1" applyBorder="1" applyAlignment="1">
      <alignment horizontal="center"/>
    </xf>
    <xf numFmtId="0" fontId="0" fillId="8" borderId="2" xfId="0" applyFill="1" applyBorder="1" applyAlignment="1">
      <alignment horizontal="center"/>
    </xf>
    <xf numFmtId="0" fontId="4" fillId="0" borderId="2" xfId="0" applyFont="1" applyBorder="1" applyAlignment="1" applyProtection="1">
      <alignment horizontal="center" vertical="center"/>
    </xf>
    <xf numFmtId="0" fontId="11" fillId="4" borderId="19" xfId="2" applyFont="1" applyFill="1" applyBorder="1" applyAlignment="1">
      <alignment horizontal="center" vertical="center" wrapText="1"/>
    </xf>
    <xf numFmtId="0" fontId="11" fillId="4" borderId="15" xfId="2" applyFont="1" applyFill="1" applyBorder="1" applyAlignment="1">
      <alignment vertical="center" wrapText="1"/>
    </xf>
    <xf numFmtId="0" fontId="11" fillId="4" borderId="20" xfId="2" applyFont="1" applyFill="1" applyBorder="1" applyAlignment="1">
      <alignment horizontal="center" vertical="center" wrapText="1"/>
    </xf>
    <xf numFmtId="0" fontId="11" fillId="4" borderId="21" xfId="2" applyFont="1" applyFill="1" applyBorder="1" applyAlignment="1">
      <alignment vertical="center" wrapText="1"/>
    </xf>
    <xf numFmtId="0" fontId="11" fillId="4" borderId="23" xfId="2" applyFont="1" applyFill="1" applyBorder="1" applyAlignment="1">
      <alignment horizontal="center" vertical="center" wrapText="1"/>
    </xf>
    <xf numFmtId="0" fontId="11" fillId="4" borderId="24" xfId="2" applyFont="1" applyFill="1" applyBorder="1" applyAlignment="1">
      <alignment vertical="center" wrapText="1"/>
    </xf>
    <xf numFmtId="0" fontId="11" fillId="0" borderId="21" xfId="2" applyFont="1" applyBorder="1" applyAlignment="1">
      <alignment vertical="center" wrapText="1" shrinkToFit="1"/>
    </xf>
    <xf numFmtId="0" fontId="11" fillId="0" borderId="35" xfId="2" applyFont="1" applyBorder="1" applyAlignment="1">
      <alignment vertical="center" wrapText="1"/>
    </xf>
    <xf numFmtId="0" fontId="11" fillId="8" borderId="20" xfId="2" applyFont="1" applyFill="1" applyBorder="1" applyAlignment="1">
      <alignment horizontal="center" vertical="center" wrapText="1"/>
    </xf>
    <xf numFmtId="0" fontId="11" fillId="8" borderId="21" xfId="2" applyFont="1" applyFill="1" applyBorder="1" applyAlignment="1">
      <alignment vertical="center" wrapText="1"/>
    </xf>
    <xf numFmtId="0" fontId="0" fillId="0" borderId="2" xfId="0" applyFont="1" applyFill="1" applyBorder="1"/>
    <xf numFmtId="0" fontId="3" fillId="0" borderId="0" xfId="0" applyFont="1" applyAlignment="1" applyProtection="1">
      <alignment vertical="center"/>
    </xf>
    <xf numFmtId="0" fontId="4" fillId="0" borderId="1" xfId="0" applyFont="1" applyFill="1" applyBorder="1" applyAlignment="1" applyProtection="1">
      <alignment horizontal="left" vertical="center"/>
    </xf>
    <xf numFmtId="0" fontId="4" fillId="0" borderId="1" xfId="0" applyFont="1" applyBorder="1" applyAlignment="1" applyProtection="1">
      <alignment horizontal="left" vertical="center"/>
    </xf>
    <xf numFmtId="0" fontId="9" fillId="0" borderId="0" xfId="0" applyFont="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Border="1" applyAlignment="1" applyProtection="1">
      <alignment vertical="center"/>
    </xf>
    <xf numFmtId="0" fontId="4" fillId="0" borderId="2" xfId="0" applyFont="1" applyBorder="1" applyAlignment="1" applyProtection="1">
      <alignment horizontal="center" vertical="center" wrapText="1"/>
    </xf>
    <xf numFmtId="0" fontId="14" fillId="8" borderId="2" xfId="0" applyFont="1" applyFill="1" applyBorder="1" applyAlignment="1" applyProtection="1">
      <alignment vertical="center"/>
    </xf>
    <xf numFmtId="0" fontId="14" fillId="8" borderId="2" xfId="0" applyFont="1" applyFill="1" applyBorder="1" applyAlignment="1" applyProtection="1">
      <alignment vertical="center" wrapText="1"/>
    </xf>
    <xf numFmtId="0" fontId="4" fillId="0" borderId="2" xfId="0" applyFont="1" applyBorder="1" applyAlignment="1" applyProtection="1">
      <alignment horizontal="center" vertical="center"/>
    </xf>
    <xf numFmtId="0" fontId="17" fillId="0" borderId="0" xfId="0" applyFont="1" applyAlignment="1" applyProtection="1">
      <alignment horizontal="center" vertical="center"/>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4" fillId="0" borderId="2" xfId="0" applyFont="1" applyBorder="1" applyAlignment="1" applyProtection="1">
      <alignment horizontal="left" vertical="center"/>
    </xf>
    <xf numFmtId="0" fontId="9" fillId="0" borderId="1" xfId="0" applyFont="1" applyBorder="1" applyAlignment="1" applyProtection="1">
      <alignment horizontal="left" vertical="top" wrapText="1"/>
    </xf>
    <xf numFmtId="0" fontId="9" fillId="0" borderId="1" xfId="0" applyFont="1" applyBorder="1" applyAlignment="1" applyProtection="1">
      <alignment horizontal="left" vertical="top"/>
    </xf>
    <xf numFmtId="0" fontId="4" fillId="9" borderId="2" xfId="0" applyFont="1" applyFill="1" applyBorder="1" applyAlignment="1" applyProtection="1">
      <alignment horizontal="left" vertical="center"/>
      <protection locked="0"/>
    </xf>
    <xf numFmtId="0" fontId="19" fillId="0" borderId="0" xfId="0" applyFont="1" applyAlignment="1" applyProtection="1">
      <alignment horizontal="center" vertical="center" wrapText="1"/>
    </xf>
    <xf numFmtId="0" fontId="16" fillId="0" borderId="0" xfId="0" applyFont="1" applyFill="1" applyAlignment="1" applyProtection="1">
      <alignment horizontal="left" vertical="top" wrapText="1"/>
    </xf>
    <xf numFmtId="0" fontId="4" fillId="0" borderId="0" xfId="0" applyFont="1" applyAlignment="1" applyProtection="1">
      <alignment horizontal="left" vertical="center" wrapText="1"/>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center" vertical="center"/>
    </xf>
    <xf numFmtId="0" fontId="9" fillId="0" borderId="0" xfId="0" applyFont="1" applyAlignment="1">
      <alignment horizontal="left" vertical="top" wrapText="1"/>
    </xf>
    <xf numFmtId="0" fontId="7" fillId="9" borderId="8"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10" xfId="0" applyFont="1" applyFill="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9" borderId="2" xfId="0" applyFont="1" applyFill="1" applyBorder="1" applyAlignment="1">
      <alignment horizontal="left" vertical="center"/>
    </xf>
    <xf numFmtId="0" fontId="11" fillId="0" borderId="22" xfId="2" applyFont="1" applyBorder="1" applyAlignment="1">
      <alignment horizontal="center" vertical="center" textRotation="255" wrapText="1"/>
    </xf>
    <xf numFmtId="0" fontId="11" fillId="0" borderId="11" xfId="2" applyFont="1" applyBorder="1" applyAlignment="1">
      <alignment horizontal="center" vertical="center" textRotation="255" wrapText="1"/>
    </xf>
    <xf numFmtId="0" fontId="11" fillId="0" borderId="16" xfId="2" applyFont="1" applyBorder="1" applyAlignment="1">
      <alignment horizontal="center" vertical="center" textRotation="255" wrapText="1"/>
    </xf>
    <xf numFmtId="0" fontId="11" fillId="0" borderId="22"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28" xfId="2" applyFont="1" applyBorder="1" applyAlignment="1">
      <alignment horizontal="center" vertical="center" textRotation="255" wrapText="1"/>
    </xf>
    <xf numFmtId="0" fontId="11" fillId="0" borderId="28" xfId="2" applyFont="1" applyBorder="1" applyAlignment="1">
      <alignment horizontal="center" vertical="center" wrapText="1"/>
    </xf>
    <xf numFmtId="0" fontId="10" fillId="3" borderId="17"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11" fillId="2" borderId="28"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1" fillId="2" borderId="28" xfId="2" applyFont="1" applyFill="1" applyBorder="1" applyAlignment="1">
      <alignment horizontal="center" vertical="center"/>
    </xf>
    <xf numFmtId="0" fontId="11" fillId="2" borderId="11" xfId="2" applyFont="1" applyFill="1" applyBorder="1" applyAlignment="1">
      <alignment horizontal="center" vertical="center"/>
    </xf>
    <xf numFmtId="0" fontId="11" fillId="2" borderId="16" xfId="2" applyFont="1" applyFill="1" applyBorder="1" applyAlignment="1">
      <alignment horizontal="center" vertical="center"/>
    </xf>
    <xf numFmtId="0" fontId="11" fillId="2" borderId="12"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11" fillId="2" borderId="17" xfId="2" applyFont="1" applyFill="1" applyBorder="1" applyAlignment="1">
      <alignment horizontal="center" vertical="center" wrapText="1"/>
    </xf>
    <xf numFmtId="0" fontId="11" fillId="2" borderId="18" xfId="2" applyFont="1" applyFill="1" applyBorder="1" applyAlignment="1">
      <alignment horizontal="center" vertical="center" wrapText="1"/>
    </xf>
    <xf numFmtId="0" fontId="0" fillId="8" borderId="2" xfId="0" applyFill="1" applyBorder="1" applyAlignment="1">
      <alignment horizontal="center"/>
    </xf>
    <xf numFmtId="0" fontId="0" fillId="4" borderId="2" xfId="0" applyFill="1" applyBorder="1" applyAlignment="1">
      <alignment horizontal="center" vertical="center"/>
    </xf>
    <xf numFmtId="0" fontId="0" fillId="4" borderId="2" xfId="0" applyFill="1" applyBorder="1" applyAlignment="1">
      <alignment horizontal="center"/>
    </xf>
    <xf numFmtId="0" fontId="0" fillId="2" borderId="2" xfId="0" applyFill="1" applyBorder="1" applyAlignment="1">
      <alignment horizontal="center"/>
    </xf>
    <xf numFmtId="0" fontId="0" fillId="10" borderId="2" xfId="0" applyFill="1" applyBorder="1" applyAlignment="1">
      <alignment horizontal="center"/>
    </xf>
  </cellXfs>
  <cellStyles count="3">
    <cellStyle name="パーセント" xfId="1" builtinId="5"/>
    <cellStyle name="標準" xfId="0" builtinId="0"/>
    <cellStyle name="標準 2" xfId="2"/>
  </cellStyles>
  <dxfs count="0"/>
  <tableStyles count="0" defaultTableStyle="TableStyleMedium2" defaultPivotStyle="PivotStyleLight16"/>
  <colors>
    <mruColors>
      <color rgb="FFFFFFCC"/>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r>
            <a:rPr kumimoji="1" lang="en-US" altLang="ja-JP" sz="2400">
              <a:solidFill>
                <a:srgbClr val="FF0000"/>
              </a:solidFill>
              <a:latin typeface="BIZ UDPゴシック" panose="020B0400000000000000" pitchFamily="50" charset="-128"/>
              <a:ea typeface="BIZ UDPゴシック" panose="020B0400000000000000" pitchFamily="50" charset="-128"/>
            </a:rPr>
            <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13</xdr:row>
      <xdr:rowOff>9525</xdr:rowOff>
    </xdr:from>
    <xdr:to>
      <xdr:col>5</xdr:col>
      <xdr:colOff>38100</xdr:colOff>
      <xdr:row>16</xdr:row>
      <xdr:rowOff>228600</xdr:rowOff>
    </xdr:to>
    <xdr:cxnSp macro="">
      <xdr:nvCxnSpPr>
        <xdr:cNvPr id="3" name="直線コネクタ 2"/>
        <xdr:cNvCxnSpPr/>
      </xdr:nvCxnSpPr>
      <xdr:spPr>
        <a:xfrm>
          <a:off x="2438400" y="3028950"/>
          <a:ext cx="6029325" cy="9620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1104900</xdr:colOff>
      <xdr:row>32</xdr:row>
      <xdr:rowOff>28575</xdr:rowOff>
    </xdr:from>
    <xdr:to>
      <xdr:col>5</xdr:col>
      <xdr:colOff>0</xdr:colOff>
      <xdr:row>36</xdr:row>
      <xdr:rowOff>219075</xdr:rowOff>
    </xdr:to>
    <xdr:cxnSp macro="">
      <xdr:nvCxnSpPr>
        <xdr:cNvPr id="4" name="直線コネクタ 3"/>
        <xdr:cNvCxnSpPr/>
      </xdr:nvCxnSpPr>
      <xdr:spPr>
        <a:xfrm>
          <a:off x="2409825" y="7772400"/>
          <a:ext cx="6019800" cy="11811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209550</xdr:colOff>
      <xdr:row>6</xdr:row>
      <xdr:rowOff>28575</xdr:rowOff>
    </xdr:from>
    <xdr:to>
      <xdr:col>10</xdr:col>
      <xdr:colOff>190500</xdr:colOff>
      <xdr:row>10</xdr:row>
      <xdr:rowOff>238125</xdr:rowOff>
    </xdr:to>
    <xdr:sp textlink="">
      <xdr:nvSpPr>
        <xdr:cNvPr id="6" name="テキスト ボックス 5"/>
        <xdr:cNvSpPr txBox="1"/>
      </xdr:nvSpPr>
      <xdr:spPr>
        <a:xfrm>
          <a:off x="8639175" y="1314450"/>
          <a:ext cx="3409950" cy="1200150"/>
        </a:xfrm>
        <a:prstGeom prst="rect">
          <a:avLst/>
        </a:prstGeom>
        <a:solidFill>
          <a:schemeClr val="lt1"/>
        </a:solidFill>
        <a:ln w="762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黄色の対象施設は、</a:t>
          </a:r>
          <a:endParaRPr kumimoji="1" lang="en-US" altLang="ja-JP" sz="1600"/>
        </a:p>
        <a:p>
          <a:r>
            <a:rPr kumimoji="1" lang="ja-JP" altLang="en-US" sz="1600"/>
            <a:t>施設指定担当へ提出ください。</a:t>
          </a:r>
          <a:endParaRPr kumimoji="1" lang="en-US" altLang="ja-JP" sz="1600"/>
        </a:p>
        <a:p>
          <a:r>
            <a:rPr lang="en-US" altLang="ja-JP" sz="1400" u="sng">
              <a:solidFill>
                <a:schemeClr val="dk1"/>
              </a:solidFill>
              <a:effectLst/>
              <a:latin typeface="+mn-lt"/>
              <a:ea typeface="+mn-ea"/>
              <a:cs typeface="+mn-cs"/>
              <a:hlinkClick xmlns:r="http://schemas.openxmlformats.org/officeDocument/2006/relationships" r:id=""/>
            </a:rPr>
            <a:t>a2595-04@kenkofukushi.city.nagoya.lg.jp</a:t>
          </a:r>
          <a:endParaRPr kumimoji="1" lang="en-US" altLang="ja-JP" sz="1400"/>
        </a:p>
        <a:p>
          <a:r>
            <a:rPr kumimoji="1" lang="ja-JP" altLang="en-US" sz="1100"/>
            <a:t>　</a:t>
          </a:r>
          <a:endParaRPr kumimoji="1" lang="en-US" altLang="ja-JP" sz="1100"/>
        </a:p>
      </xdr:txBody>
    </xdr:sp>
    <xdr:clientData/>
  </xdr:twoCellAnchor>
  <xdr:twoCellAnchor>
    <xdr:from>
      <xdr:col>5</xdr:col>
      <xdr:colOff>257174</xdr:colOff>
      <xdr:row>12</xdr:row>
      <xdr:rowOff>161925</xdr:rowOff>
    </xdr:from>
    <xdr:to>
      <xdr:col>10</xdr:col>
      <xdr:colOff>190499</xdr:colOff>
      <xdr:row>17</xdr:row>
      <xdr:rowOff>9525</xdr:rowOff>
    </xdr:to>
    <xdr:sp textlink="">
      <xdr:nvSpPr>
        <xdr:cNvPr id="7" name="テキスト ボックス 6"/>
        <xdr:cNvSpPr txBox="1"/>
      </xdr:nvSpPr>
      <xdr:spPr>
        <a:xfrm>
          <a:off x="8686799" y="2933700"/>
          <a:ext cx="3362325" cy="1095375"/>
        </a:xfrm>
        <a:prstGeom prst="rect">
          <a:avLst/>
        </a:prstGeom>
        <a:solidFill>
          <a:schemeClr val="lt1"/>
        </a:solidFill>
        <a:ln w="762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緑色の対象施設は、</a:t>
          </a:r>
          <a:endParaRPr kumimoji="1" lang="en-US" altLang="ja-JP" sz="1600"/>
        </a:p>
        <a:p>
          <a:r>
            <a:rPr kumimoji="1" lang="ja-JP" altLang="en-US" sz="1600"/>
            <a:t>居宅指定担当へ提出ください。</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u="sng">
              <a:solidFill>
                <a:schemeClr val="accent1">
                  <a:lumMod val="50000"/>
                </a:schemeClr>
              </a:solidFill>
              <a:effectLst/>
              <a:latin typeface="+mn-lt"/>
              <a:ea typeface="+mn-ea"/>
              <a:cs typeface="+mn-cs"/>
            </a:rPr>
            <a:t>a2595-01@kenkofukushi.city.nagoya.lg.jp</a:t>
          </a:r>
          <a:endParaRPr lang="ja-JP" altLang="ja-JP" sz="1400">
            <a:solidFill>
              <a:schemeClr val="accent1">
                <a:lumMod val="50000"/>
              </a:schemeClr>
            </a:solidFill>
            <a:effectLst/>
          </a:endParaRPr>
        </a:p>
        <a:p>
          <a:endParaRPr kumimoji="1" lang="en-US" altLang="ja-JP" sz="16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9"/>
  <sheetViews>
    <sheetView tabSelected="1" view="pageBreakPreview" zoomScaleNormal="100" zoomScaleSheetLayoutView="100" workbookViewId="0">
      <selection activeCell="D61" sqref="D61"/>
    </sheetView>
  </sheetViews>
  <sheetFormatPr defaultRowHeight="16.5" customHeight="1"/>
  <cols>
    <col min="1" max="1" width="7" style="35" customWidth="1"/>
    <col min="2" max="2" width="5.125" style="35" customWidth="1"/>
    <col min="3" max="3" width="25.75" style="35" bestFit="1" customWidth="1"/>
    <col min="4" max="4" width="47.375" style="35" bestFit="1" customWidth="1"/>
    <col min="5" max="6" width="13.625" style="35" customWidth="1"/>
    <col min="7" max="7" width="10.375" style="35" customWidth="1"/>
    <col min="8" max="8" width="14" style="35" customWidth="1"/>
    <col min="9" max="9" width="9" style="35"/>
    <col min="10" max="10" width="22.625" style="35" hidden="1" customWidth="1"/>
    <col min="11" max="11" width="9" style="35" hidden="1" customWidth="1"/>
    <col min="12" max="16384" width="9" style="35"/>
  </cols>
  <sheetData>
    <row r="1" spans="2:11" ht="24" customHeight="1">
      <c r="B1" s="120" t="s">
        <v>144</v>
      </c>
      <c r="C1" s="120"/>
      <c r="D1" s="120"/>
      <c r="E1" s="120"/>
      <c r="F1" s="120"/>
      <c r="G1" s="71"/>
    </row>
    <row r="2" spans="2:11" ht="16.5" customHeight="1">
      <c r="C2" s="109"/>
    </row>
    <row r="3" spans="2:11" ht="21" customHeight="1">
      <c r="C3" s="110" t="s">
        <v>116</v>
      </c>
      <c r="D3" s="78"/>
    </row>
    <row r="4" spans="2:11" ht="21" customHeight="1">
      <c r="C4" s="110" t="s">
        <v>117</v>
      </c>
      <c r="D4" s="79"/>
      <c r="G4" s="36" t="s">
        <v>77</v>
      </c>
      <c r="H4" s="35" t="str">
        <f>IF(OR(D4=J5,D4=J6,D4=J7,D4=J8,D4=J9,D4=J10,D4=J12,D4=J17,D4=J18,D4=J19,D4=J20,D4=J21,D4=J22,D4=J23,D4=J26,D4=J27,D4=J34,D4=J35),K5,IF(OR(D4=J11,D4=J13,D4=J14,D4=J24,D4=J25,D4=J28,D4=J29,D4=J32),K6,IF(OR(D4=J30,D4=J31),K7,IF(OR(D4=J15,D4=J16,D4=J33,D4=J36),K8,K9))))</f>
        <v>空欄</v>
      </c>
      <c r="J4" s="37" t="s">
        <v>75</v>
      </c>
      <c r="K4" s="37" t="s">
        <v>76</v>
      </c>
    </row>
    <row r="5" spans="2:11" ht="21" customHeight="1">
      <c r="C5" s="111" t="s">
        <v>10</v>
      </c>
      <c r="D5" s="78"/>
      <c r="J5" s="38" t="s">
        <v>111</v>
      </c>
      <c r="K5" s="39" t="s">
        <v>78</v>
      </c>
    </row>
    <row r="6" spans="2:11" ht="21" customHeight="1">
      <c r="C6" s="111" t="s">
        <v>12</v>
      </c>
      <c r="D6" s="78"/>
      <c r="J6" s="38" t="s">
        <v>112</v>
      </c>
      <c r="K6" s="40" t="s">
        <v>79</v>
      </c>
    </row>
    <row r="7" spans="2:11" ht="21" customHeight="1">
      <c r="C7" s="111" t="s">
        <v>13</v>
      </c>
      <c r="D7" s="78"/>
      <c r="J7" s="38" t="s">
        <v>81</v>
      </c>
      <c r="K7" s="41" t="s">
        <v>80</v>
      </c>
    </row>
    <row r="8" spans="2:11" ht="16.5" customHeight="1">
      <c r="J8" s="38" t="s">
        <v>82</v>
      </c>
      <c r="K8" s="42" t="s">
        <v>60</v>
      </c>
    </row>
    <row r="9" spans="2:11" ht="36.75" customHeight="1">
      <c r="B9" s="50" t="s">
        <v>65</v>
      </c>
      <c r="C9" s="124" t="s">
        <v>181</v>
      </c>
      <c r="D9" s="125"/>
      <c r="E9" s="125"/>
      <c r="J9" s="38" t="s">
        <v>83</v>
      </c>
      <c r="K9" s="37" t="s">
        <v>115</v>
      </c>
    </row>
    <row r="10" spans="2:11" ht="23.25" customHeight="1">
      <c r="C10" s="97" t="s">
        <v>8</v>
      </c>
      <c r="D10" s="97" t="s">
        <v>9</v>
      </c>
      <c r="E10" s="97" t="s">
        <v>14</v>
      </c>
      <c r="J10" s="38" t="s">
        <v>84</v>
      </c>
      <c r="K10" s="43"/>
    </row>
    <row r="11" spans="2:11" ht="23.25" customHeight="1">
      <c r="C11" s="123" t="s">
        <v>0</v>
      </c>
      <c r="D11" s="44" t="s">
        <v>1</v>
      </c>
      <c r="E11" s="75"/>
      <c r="J11" s="45" t="s">
        <v>85</v>
      </c>
      <c r="K11" s="43"/>
    </row>
    <row r="12" spans="2:11" ht="23.25" customHeight="1">
      <c r="C12" s="123"/>
      <c r="D12" s="46" t="s">
        <v>2</v>
      </c>
      <c r="E12" s="76"/>
      <c r="J12" s="47" t="s">
        <v>86</v>
      </c>
      <c r="K12" s="43"/>
    </row>
    <row r="13" spans="2:11" ht="23.25" customHeight="1">
      <c r="C13" s="123"/>
      <c r="D13" s="46" t="s">
        <v>3</v>
      </c>
      <c r="E13" s="76"/>
      <c r="J13" s="45" t="s">
        <v>87</v>
      </c>
      <c r="K13" s="43"/>
    </row>
    <row r="14" spans="2:11" ht="23.25" customHeight="1">
      <c r="C14" s="123"/>
      <c r="D14" s="48" t="s">
        <v>4</v>
      </c>
      <c r="E14" s="77"/>
      <c r="J14" s="45" t="s">
        <v>88</v>
      </c>
      <c r="K14" s="43"/>
    </row>
    <row r="15" spans="2:11" ht="23.25" customHeight="1">
      <c r="C15" s="123" t="s">
        <v>5</v>
      </c>
      <c r="D15" s="44" t="s">
        <v>1</v>
      </c>
      <c r="E15" s="75"/>
      <c r="J15" s="49" t="s">
        <v>89</v>
      </c>
      <c r="K15" s="43"/>
    </row>
    <row r="16" spans="2:11" ht="23.25" customHeight="1">
      <c r="C16" s="123"/>
      <c r="D16" s="46" t="s">
        <v>2</v>
      </c>
      <c r="E16" s="76"/>
      <c r="J16" s="49" t="s">
        <v>90</v>
      </c>
      <c r="K16" s="43"/>
    </row>
    <row r="17" spans="2:11" ht="23.25" customHeight="1">
      <c r="C17" s="123"/>
      <c r="D17" s="46" t="s">
        <v>3</v>
      </c>
      <c r="E17" s="76"/>
      <c r="J17" s="38" t="s">
        <v>91</v>
      </c>
      <c r="K17" s="43"/>
    </row>
    <row r="18" spans="2:11" ht="23.25" customHeight="1">
      <c r="C18" s="123"/>
      <c r="D18" s="48" t="s">
        <v>4</v>
      </c>
      <c r="E18" s="77"/>
      <c r="J18" s="38" t="s">
        <v>92</v>
      </c>
      <c r="K18" s="43"/>
    </row>
    <row r="19" spans="2:11" ht="23.25" customHeight="1">
      <c r="C19" s="123" t="s">
        <v>6</v>
      </c>
      <c r="D19" s="44" t="s">
        <v>1</v>
      </c>
      <c r="E19" s="75"/>
      <c r="J19" s="38" t="s">
        <v>93</v>
      </c>
      <c r="K19" s="43"/>
    </row>
    <row r="20" spans="2:11" ht="23.25" customHeight="1">
      <c r="C20" s="123"/>
      <c r="D20" s="46" t="s">
        <v>2</v>
      </c>
      <c r="E20" s="76"/>
      <c r="J20" s="38" t="s">
        <v>94</v>
      </c>
      <c r="K20" s="43"/>
    </row>
    <row r="21" spans="2:11" ht="23.25" customHeight="1">
      <c r="C21" s="123"/>
      <c r="D21" s="46" t="s">
        <v>3</v>
      </c>
      <c r="E21" s="76"/>
      <c r="J21" s="38" t="s">
        <v>95</v>
      </c>
      <c r="K21" s="43"/>
    </row>
    <row r="22" spans="2:11" ht="23.25" customHeight="1">
      <c r="C22" s="123"/>
      <c r="D22" s="48" t="s">
        <v>4</v>
      </c>
      <c r="E22" s="77"/>
      <c r="J22" s="38" t="s">
        <v>96</v>
      </c>
      <c r="K22" s="43"/>
    </row>
    <row r="23" spans="2:11" ht="23.25" customHeight="1">
      <c r="C23" s="123" t="s">
        <v>7</v>
      </c>
      <c r="D23" s="44" t="s">
        <v>1</v>
      </c>
      <c r="E23" s="75"/>
      <c r="J23" s="38" t="s">
        <v>97</v>
      </c>
      <c r="K23" s="43"/>
    </row>
    <row r="24" spans="2:11" ht="23.25" customHeight="1">
      <c r="C24" s="123"/>
      <c r="D24" s="46" t="s">
        <v>2</v>
      </c>
      <c r="E24" s="76"/>
      <c r="J24" s="45" t="s">
        <v>98</v>
      </c>
      <c r="K24" s="43"/>
    </row>
    <row r="25" spans="2:11" ht="23.25" customHeight="1">
      <c r="C25" s="123"/>
      <c r="D25" s="46" t="s">
        <v>3</v>
      </c>
      <c r="E25" s="76"/>
      <c r="J25" s="45" t="s">
        <v>99</v>
      </c>
      <c r="K25" s="43"/>
    </row>
    <row r="26" spans="2:11" ht="23.25" customHeight="1">
      <c r="C26" s="123"/>
      <c r="D26" s="48" t="s">
        <v>4</v>
      </c>
      <c r="E26" s="77"/>
      <c r="J26" s="38" t="s">
        <v>100</v>
      </c>
      <c r="K26" s="43"/>
    </row>
    <row r="27" spans="2:11" ht="16.5" customHeight="1">
      <c r="J27" s="38" t="s">
        <v>101</v>
      </c>
      <c r="K27" s="43"/>
    </row>
    <row r="28" spans="2:11" ht="16.5" customHeight="1">
      <c r="J28" s="45" t="s">
        <v>102</v>
      </c>
      <c r="K28" s="43"/>
    </row>
    <row r="29" spans="2:11" ht="51" customHeight="1">
      <c r="B29" s="50" t="s">
        <v>66</v>
      </c>
      <c r="C29" s="121" t="s">
        <v>118</v>
      </c>
      <c r="D29" s="122"/>
      <c r="E29" s="122"/>
      <c r="J29" s="45" t="s">
        <v>103</v>
      </c>
      <c r="K29" s="43"/>
    </row>
    <row r="30" spans="2:11" ht="11.25" customHeight="1">
      <c r="C30" s="112"/>
      <c r="J30" s="51" t="s">
        <v>104</v>
      </c>
      <c r="K30" s="43"/>
    </row>
    <row r="31" spans="2:11" ht="57.75" customHeight="1">
      <c r="C31" s="97" t="s">
        <v>8</v>
      </c>
      <c r="D31" s="113" t="s">
        <v>57</v>
      </c>
      <c r="E31" s="114" t="s">
        <v>132</v>
      </c>
      <c r="J31" s="51" t="s">
        <v>105</v>
      </c>
      <c r="K31" s="43"/>
    </row>
    <row r="32" spans="2:11" ht="24.75" customHeight="1">
      <c r="C32" s="52" t="s">
        <v>0</v>
      </c>
      <c r="D32" s="74"/>
      <c r="E32" s="74"/>
      <c r="J32" s="45" t="s">
        <v>106</v>
      </c>
      <c r="K32" s="43"/>
    </row>
    <row r="33" spans="2:11" ht="24.75" customHeight="1">
      <c r="C33" s="52" t="s">
        <v>5</v>
      </c>
      <c r="D33" s="74"/>
      <c r="E33" s="74"/>
      <c r="J33" s="49" t="s">
        <v>107</v>
      </c>
      <c r="K33" s="43"/>
    </row>
    <row r="34" spans="2:11" ht="24.75" customHeight="1">
      <c r="C34" s="52" t="s">
        <v>6</v>
      </c>
      <c r="D34" s="74"/>
      <c r="E34" s="74"/>
      <c r="J34" s="38" t="s">
        <v>108</v>
      </c>
      <c r="K34" s="43"/>
    </row>
    <row r="35" spans="2:11" ht="24.75" customHeight="1">
      <c r="C35" s="52" t="s">
        <v>7</v>
      </c>
      <c r="D35" s="74"/>
      <c r="E35" s="74"/>
      <c r="J35" s="38" t="s">
        <v>109</v>
      </c>
      <c r="K35" s="43"/>
    </row>
    <row r="36" spans="2:11" ht="16.5" customHeight="1">
      <c r="J36" s="49" t="s">
        <v>110</v>
      </c>
      <c r="K36" s="43"/>
    </row>
    <row r="38" spans="2:11" ht="54" customHeight="1">
      <c r="B38" s="50" t="s">
        <v>67</v>
      </c>
      <c r="C38" s="121" t="s">
        <v>119</v>
      </c>
      <c r="D38" s="121"/>
      <c r="E38" s="121"/>
      <c r="F38" s="121"/>
    </row>
    <row r="39" spans="2:11" ht="11.25" customHeight="1">
      <c r="C39" s="112"/>
    </row>
    <row r="40" spans="2:11" ht="24.75" customHeight="1">
      <c r="C40" s="97" t="s">
        <v>8</v>
      </c>
      <c r="D40" s="97" t="s">
        <v>61</v>
      </c>
    </row>
    <row r="41" spans="2:11" ht="24.75" customHeight="1">
      <c r="C41" s="52" t="s">
        <v>0</v>
      </c>
      <c r="D41" s="74"/>
    </row>
    <row r="42" spans="2:11" ht="24.75" customHeight="1">
      <c r="C42" s="52" t="s">
        <v>5</v>
      </c>
      <c r="D42" s="74"/>
    </row>
    <row r="43" spans="2:11" ht="24.75" customHeight="1">
      <c r="C43" s="52" t="s">
        <v>6</v>
      </c>
      <c r="D43" s="74"/>
    </row>
    <row r="44" spans="2:11" ht="24.75" customHeight="1">
      <c r="C44" s="52" t="s">
        <v>7</v>
      </c>
      <c r="D44" s="74"/>
    </row>
    <row r="45" spans="2:11" ht="18" customHeight="1">
      <c r="C45" s="115"/>
      <c r="D45" s="115"/>
    </row>
    <row r="47" spans="2:11" ht="38.25" customHeight="1">
      <c r="B47" s="50" t="s">
        <v>68</v>
      </c>
      <c r="C47" s="121" t="s">
        <v>120</v>
      </c>
      <c r="D47" s="121"/>
      <c r="E47" s="121"/>
      <c r="F47" s="121"/>
    </row>
    <row r="48" spans="2:11" ht="11.25" customHeight="1">
      <c r="C48" s="112" t="s">
        <v>63</v>
      </c>
    </row>
    <row r="49" spans="1:6" ht="24.75" customHeight="1">
      <c r="C49" s="97" t="s">
        <v>8</v>
      </c>
      <c r="D49" s="119" t="s">
        <v>62</v>
      </c>
      <c r="E49" s="119"/>
    </row>
    <row r="50" spans="1:6" ht="42.75" customHeight="1">
      <c r="C50" s="52" t="s">
        <v>0</v>
      </c>
      <c r="D50" s="126"/>
      <c r="E50" s="126"/>
    </row>
    <row r="51" spans="1:6" ht="42.75" customHeight="1">
      <c r="C51" s="52" t="s">
        <v>5</v>
      </c>
      <c r="D51" s="126"/>
      <c r="E51" s="126"/>
    </row>
    <row r="52" spans="1:6" ht="42.75" customHeight="1">
      <c r="C52" s="52" t="s">
        <v>6</v>
      </c>
      <c r="D52" s="126"/>
      <c r="E52" s="126"/>
    </row>
    <row r="53" spans="1:6" ht="42.75" customHeight="1">
      <c r="C53" s="52" t="s">
        <v>7</v>
      </c>
      <c r="D53" s="126"/>
      <c r="E53" s="126"/>
    </row>
    <row r="54" spans="1:6" ht="18" customHeight="1"/>
    <row r="55" spans="1:6" ht="18" customHeight="1"/>
    <row r="56" spans="1:6" ht="31.5" customHeight="1">
      <c r="B56" s="50" t="s">
        <v>69</v>
      </c>
      <c r="C56" s="128" t="s">
        <v>143</v>
      </c>
      <c r="D56" s="128"/>
      <c r="E56" s="128"/>
      <c r="F56" s="128"/>
    </row>
    <row r="57" spans="1:6" ht="46.5" customHeight="1">
      <c r="C57" s="129" t="s">
        <v>70</v>
      </c>
      <c r="D57" s="129"/>
      <c r="E57" s="129"/>
      <c r="F57" s="129"/>
    </row>
    <row r="59" spans="1:6" s="53" customFormat="1" ht="59.25" customHeight="1">
      <c r="B59" s="116" t="s">
        <v>133</v>
      </c>
      <c r="C59" s="116" t="s">
        <v>16</v>
      </c>
      <c r="D59" s="97" t="s">
        <v>113</v>
      </c>
      <c r="E59" s="114" t="s">
        <v>132</v>
      </c>
      <c r="F59" s="114" t="s">
        <v>127</v>
      </c>
    </row>
    <row r="60" spans="1:6" s="34" customFormat="1" ht="39.75" customHeight="1">
      <c r="A60" s="60" t="s">
        <v>138</v>
      </c>
      <c r="B60" s="117" t="s">
        <v>134</v>
      </c>
      <c r="C60" s="118" t="s">
        <v>139</v>
      </c>
      <c r="D60" s="118" t="s">
        <v>140</v>
      </c>
      <c r="E60" s="117" t="s">
        <v>136</v>
      </c>
      <c r="F60" s="118" t="s">
        <v>137</v>
      </c>
    </row>
    <row r="61" spans="1:6" s="34" customFormat="1" ht="39.75" customHeight="1">
      <c r="B61" s="72"/>
      <c r="C61" s="73"/>
      <c r="D61" s="73"/>
      <c r="E61" s="73"/>
      <c r="F61" s="73"/>
    </row>
    <row r="62" spans="1:6" s="34" customFormat="1" ht="39.75" customHeight="1">
      <c r="B62" s="72"/>
      <c r="C62" s="73"/>
      <c r="D62" s="73"/>
      <c r="E62" s="73"/>
      <c r="F62" s="73"/>
    </row>
    <row r="63" spans="1:6" s="34" customFormat="1" ht="39.75" customHeight="1">
      <c r="B63" s="72"/>
      <c r="C63" s="73"/>
      <c r="D63" s="73"/>
      <c r="E63" s="73"/>
      <c r="F63" s="73"/>
    </row>
    <row r="64" spans="1:6" s="34" customFormat="1" ht="39.75" customHeight="1">
      <c r="B64" s="72"/>
      <c r="C64" s="73"/>
      <c r="D64" s="73"/>
      <c r="E64" s="73"/>
      <c r="F64" s="73"/>
    </row>
    <row r="65" spans="2:6" s="34" customFormat="1" ht="39.75" customHeight="1">
      <c r="B65" s="72"/>
      <c r="C65" s="73"/>
      <c r="D65" s="73"/>
      <c r="E65" s="73"/>
      <c r="F65" s="73"/>
    </row>
    <row r="66" spans="2:6" s="34" customFormat="1" ht="39.75" customHeight="1">
      <c r="B66" s="72"/>
      <c r="C66" s="73"/>
      <c r="D66" s="73"/>
      <c r="E66" s="73"/>
      <c r="F66" s="73"/>
    </row>
    <row r="67" spans="2:6" s="34" customFormat="1" ht="39.75" customHeight="1">
      <c r="B67" s="72"/>
      <c r="C67" s="73"/>
      <c r="D67" s="73"/>
      <c r="E67" s="73"/>
      <c r="F67" s="73"/>
    </row>
    <row r="68" spans="2:6" s="34" customFormat="1" ht="39.75" customHeight="1">
      <c r="B68" s="72"/>
      <c r="C68" s="73"/>
      <c r="D68" s="73"/>
      <c r="E68" s="73"/>
      <c r="F68" s="73"/>
    </row>
    <row r="69" spans="2:6" s="34" customFormat="1" ht="39.75" customHeight="1">
      <c r="B69" s="72"/>
      <c r="C69" s="73"/>
      <c r="D69" s="73"/>
      <c r="E69" s="73"/>
      <c r="F69" s="73"/>
    </row>
    <row r="70" spans="2:6" s="34" customFormat="1" ht="27" customHeight="1">
      <c r="B70" s="35"/>
      <c r="C70" s="35"/>
      <c r="D70" s="35"/>
      <c r="E70" s="35"/>
      <c r="F70" s="35"/>
    </row>
    <row r="71" spans="2:6" s="34" customFormat="1" ht="27" customHeight="1">
      <c r="B71" s="127" t="s">
        <v>207</v>
      </c>
      <c r="C71" s="127"/>
      <c r="D71" s="127"/>
      <c r="E71" s="127"/>
      <c r="F71" s="127"/>
    </row>
    <row r="72" spans="2:6" s="34" customFormat="1" ht="27" customHeight="1">
      <c r="B72" s="127"/>
      <c r="C72" s="127"/>
      <c r="D72" s="127"/>
      <c r="E72" s="127"/>
      <c r="F72" s="127"/>
    </row>
    <row r="73" spans="2:6" s="34" customFormat="1" ht="27" customHeight="1"/>
    <row r="74" spans="2:6" s="34" customFormat="1" ht="27" customHeight="1"/>
    <row r="75" spans="2:6" s="34" customFormat="1" ht="27" customHeight="1"/>
    <row r="76" spans="2:6" s="34" customFormat="1" ht="27" customHeight="1"/>
    <row r="77" spans="2:6" s="34" customFormat="1" ht="27" customHeight="1"/>
    <row r="78" spans="2:6" s="34" customFormat="1" ht="27" customHeight="1"/>
    <row r="79" spans="2:6" s="34" customFormat="1" ht="27" customHeight="1"/>
    <row r="80" spans="2:6" s="34" customFormat="1" ht="27" customHeight="1"/>
    <row r="81" s="34" customFormat="1" ht="27" customHeight="1"/>
    <row r="82" s="34" customFormat="1" ht="27" customHeight="1"/>
    <row r="83" s="34" customFormat="1" ht="27" customHeight="1"/>
    <row r="84" s="34" customFormat="1" ht="27" customHeight="1"/>
    <row r="85" s="34" customFormat="1" ht="27" customHeight="1"/>
    <row r="86" s="34" customFormat="1" ht="27" customHeight="1"/>
    <row r="87" s="34" customFormat="1" ht="27" customHeight="1"/>
    <row r="88" s="34" customFormat="1" ht="27" customHeight="1"/>
    <row r="89" s="34" customFormat="1" ht="27" customHeight="1"/>
    <row r="90" s="34" customFormat="1" ht="27" customHeight="1"/>
    <row r="91" s="34" customFormat="1" ht="27" customHeight="1"/>
    <row r="92" s="34" customFormat="1" ht="27" customHeight="1"/>
    <row r="93" s="34" customFormat="1" ht="27" customHeight="1"/>
    <row r="94" s="34" customFormat="1" ht="27" customHeight="1"/>
    <row r="95" s="34" customFormat="1" ht="27" customHeight="1"/>
    <row r="96" s="34" customFormat="1" ht="27" customHeight="1"/>
    <row r="97" s="34" customFormat="1" ht="27" customHeight="1"/>
    <row r="98" s="34" customFormat="1" ht="27" customHeight="1"/>
    <row r="99" s="34" customFormat="1" ht="27" customHeight="1"/>
  </sheetData>
  <sheetProtection sheet="1" objects="1" scenarios="1"/>
  <mergeCells count="17">
    <mergeCell ref="D50:E50"/>
    <mergeCell ref="D51:E51"/>
    <mergeCell ref="D52:E52"/>
    <mergeCell ref="D53:E53"/>
    <mergeCell ref="B71:F72"/>
    <mergeCell ref="C56:F56"/>
    <mergeCell ref="C57:F57"/>
    <mergeCell ref="D49:E49"/>
    <mergeCell ref="B1:F1"/>
    <mergeCell ref="C29:E29"/>
    <mergeCell ref="C38:F38"/>
    <mergeCell ref="C47:F47"/>
    <mergeCell ref="C11:C14"/>
    <mergeCell ref="C15:C18"/>
    <mergeCell ref="C19:C22"/>
    <mergeCell ref="C23:C26"/>
    <mergeCell ref="C9:E9"/>
  </mergeCells>
  <phoneticPr fontId="2"/>
  <dataValidations count="1">
    <dataValidation type="list" allowBlank="1" showInputMessage="1" showErrorMessage="1" sqref="E11:E26">
      <formula1>"〇"</formula1>
    </dataValidation>
  </dataValidations>
  <pageMargins left="0.70866141732283472" right="0.70866141732283472" top="0.74803149606299213" bottom="0.74803149606299213" header="0.31496062992125984" footer="0.31496062992125984"/>
  <pageSetup paperSize="9" scale="76" orientation="portrait" cellComments="asDisplayed" r:id="rId1"/>
  <rowBreaks count="1" manualBreakCount="1">
    <brk id="37" max="16383" man="1"/>
  </rowBreaks>
  <ignoredErrors>
    <ignoredError sqref="B9 B38 B47 B56 B29" numberStoredAsText="1"/>
    <ignoredError sqref="H4" unlockedFormula="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リスト!$C$3:$C$5</xm:f>
          </x14:formula1>
          <xm:sqref>D41:D44</xm:sqref>
        </x14:dataValidation>
        <x14:dataValidation type="list" allowBlank="1" showInputMessage="1" showErrorMessage="1">
          <x14:formula1>
            <xm:f>リスト!$E$3:$E$34</xm:f>
          </x14:formula1>
          <xm:sqref>D4</xm:sqref>
        </x14:dataValidation>
        <x14:dataValidation type="list" allowBlank="1" showInputMessage="1" showErrorMessage="1">
          <x14:formula1>
            <xm:f>リスト!$B$3:$B$7</xm:f>
          </x14:formula1>
          <xm:sqref>D32:D35 D45</xm:sqref>
        </x14:dataValidation>
        <x14:dataValidation type="list" allowBlank="1" showInputMessage="1" showErrorMessage="1">
          <x14:formula1>
            <xm:f>リスト!$G$3:$G$5</xm:f>
          </x14:formula1>
          <xm:sqref>B60:B69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
  <sheetViews>
    <sheetView view="pageBreakPreview" zoomScale="85" zoomScaleNormal="100" zoomScaleSheetLayoutView="85" workbookViewId="0">
      <selection activeCell="A100" sqref="A100"/>
    </sheetView>
  </sheetViews>
  <sheetFormatPr defaultRowHeight="21" customHeight="1"/>
  <cols>
    <col min="1" max="1" width="5.5" style="1" customWidth="1"/>
    <col min="2" max="2" width="26.875" style="1" customWidth="1"/>
    <col min="3" max="3" width="48" style="1" bestFit="1" customWidth="1"/>
    <col min="4" max="6" width="11.5" style="1" customWidth="1"/>
    <col min="7" max="7" width="12.5" style="1" customWidth="1"/>
    <col min="8" max="8" width="18.5" style="1" customWidth="1"/>
    <col min="9" max="9" width="19.25" style="1" bestFit="1" customWidth="1"/>
    <col min="10" max="16384" width="9" style="1"/>
  </cols>
  <sheetData>
    <row r="1" spans="1:8" ht="21" customHeight="1">
      <c r="A1" s="136" t="s">
        <v>15</v>
      </c>
      <c r="B1" s="136"/>
      <c r="C1" s="136"/>
      <c r="D1" s="136"/>
      <c r="E1" s="136"/>
      <c r="F1" s="136"/>
    </row>
    <row r="3" spans="1:8" ht="21" customHeight="1">
      <c r="B3" s="4" t="s">
        <v>17</v>
      </c>
      <c r="C3" s="80"/>
      <c r="D3" s="3"/>
      <c r="H3" s="3"/>
    </row>
    <row r="4" spans="1:8" ht="21" customHeight="1">
      <c r="B4" s="4" t="s">
        <v>11</v>
      </c>
      <c r="C4" s="80"/>
      <c r="D4" s="3"/>
      <c r="H4" s="3"/>
    </row>
    <row r="5" spans="1:8" ht="21" customHeight="1">
      <c r="B5" s="4" t="s">
        <v>10</v>
      </c>
      <c r="C5" s="80"/>
      <c r="D5" s="3"/>
      <c r="H5" s="3"/>
    </row>
    <row r="6" spans="1:8" ht="21" customHeight="1">
      <c r="B6" s="4" t="s">
        <v>12</v>
      </c>
      <c r="C6" s="80"/>
      <c r="D6" s="3"/>
      <c r="H6" s="3"/>
    </row>
    <row r="7" spans="1:8" ht="21" customHeight="1">
      <c r="B7" s="4" t="s">
        <v>13</v>
      </c>
      <c r="C7" s="80"/>
      <c r="D7" s="3"/>
      <c r="H7" s="3"/>
    </row>
    <row r="8" spans="1:8" ht="21" customHeight="1">
      <c r="B8" s="5"/>
      <c r="C8" s="3"/>
      <c r="D8" s="3"/>
      <c r="H8" s="3"/>
    </row>
    <row r="9" spans="1:8" ht="27" customHeight="1">
      <c r="A9" s="13" t="s">
        <v>65</v>
      </c>
      <c r="B9" s="12" t="s">
        <v>64</v>
      </c>
    </row>
    <row r="10" spans="1:8" ht="21" customHeight="1">
      <c r="B10" s="6" t="s">
        <v>8</v>
      </c>
      <c r="C10" s="6" t="s">
        <v>9</v>
      </c>
      <c r="D10" s="6" t="s">
        <v>142</v>
      </c>
      <c r="E10" s="6" t="s">
        <v>121</v>
      </c>
      <c r="F10" s="6" t="s">
        <v>18</v>
      </c>
    </row>
    <row r="11" spans="1:8" ht="21" customHeight="1">
      <c r="B11" s="141" t="s">
        <v>0</v>
      </c>
      <c r="C11" s="8" t="s">
        <v>1</v>
      </c>
      <c r="D11" s="81">
        <v>90</v>
      </c>
      <c r="E11" s="138">
        <v>100</v>
      </c>
      <c r="F11" s="61">
        <f>D11/$E$11</f>
        <v>0.9</v>
      </c>
    </row>
    <row r="12" spans="1:8" ht="21" customHeight="1">
      <c r="B12" s="141"/>
      <c r="C12" s="9" t="s">
        <v>2</v>
      </c>
      <c r="D12" s="82">
        <v>5</v>
      </c>
      <c r="E12" s="139"/>
      <c r="F12" s="62">
        <f t="shared" ref="F12:F14" si="0">D12/$E$11</f>
        <v>0.05</v>
      </c>
    </row>
    <row r="13" spans="1:8" ht="21" customHeight="1">
      <c r="B13" s="141"/>
      <c r="C13" s="9" t="s">
        <v>3</v>
      </c>
      <c r="D13" s="82">
        <v>3</v>
      </c>
      <c r="E13" s="139"/>
      <c r="F13" s="62">
        <f t="shared" si="0"/>
        <v>0.03</v>
      </c>
    </row>
    <row r="14" spans="1:8" ht="21" customHeight="1">
      <c r="B14" s="141"/>
      <c r="C14" s="10" t="s">
        <v>4</v>
      </c>
      <c r="D14" s="83">
        <v>2</v>
      </c>
      <c r="E14" s="140"/>
      <c r="F14" s="63">
        <f t="shared" si="0"/>
        <v>0.02</v>
      </c>
    </row>
    <row r="15" spans="1:8" ht="21" customHeight="1">
      <c r="B15" s="141" t="s">
        <v>5</v>
      </c>
      <c r="C15" s="8" t="s">
        <v>1</v>
      </c>
      <c r="D15" s="81">
        <v>80</v>
      </c>
      <c r="E15" s="138">
        <v>100</v>
      </c>
      <c r="F15" s="61">
        <f>D15/$E$15</f>
        <v>0.8</v>
      </c>
    </row>
    <row r="16" spans="1:8" ht="21" customHeight="1">
      <c r="B16" s="141"/>
      <c r="C16" s="9" t="s">
        <v>2</v>
      </c>
      <c r="D16" s="82">
        <v>15</v>
      </c>
      <c r="E16" s="139"/>
      <c r="F16" s="62">
        <f t="shared" ref="F16:F18" si="1">D16/$E$15</f>
        <v>0.15</v>
      </c>
    </row>
    <row r="17" spans="1:7" ht="21" customHeight="1">
      <c r="B17" s="141"/>
      <c r="C17" s="9" t="s">
        <v>3</v>
      </c>
      <c r="D17" s="82">
        <v>5</v>
      </c>
      <c r="E17" s="139"/>
      <c r="F17" s="62">
        <f t="shared" si="1"/>
        <v>0.05</v>
      </c>
    </row>
    <row r="18" spans="1:7" ht="21" customHeight="1">
      <c r="B18" s="141"/>
      <c r="C18" s="10" t="s">
        <v>4</v>
      </c>
      <c r="D18" s="83">
        <v>0</v>
      </c>
      <c r="E18" s="140"/>
      <c r="F18" s="63">
        <f t="shared" si="1"/>
        <v>0</v>
      </c>
    </row>
    <row r="19" spans="1:7" ht="21" customHeight="1">
      <c r="B19" s="141" t="s">
        <v>6</v>
      </c>
      <c r="C19" s="8" t="s">
        <v>1</v>
      </c>
      <c r="D19" s="81">
        <v>5</v>
      </c>
      <c r="E19" s="138">
        <v>100</v>
      </c>
      <c r="F19" s="61">
        <f>D19/$E$19</f>
        <v>0.05</v>
      </c>
    </row>
    <row r="20" spans="1:7" ht="21" customHeight="1">
      <c r="B20" s="141"/>
      <c r="C20" s="9" t="s">
        <v>2</v>
      </c>
      <c r="D20" s="82">
        <v>5</v>
      </c>
      <c r="E20" s="139"/>
      <c r="F20" s="62">
        <f t="shared" ref="F20:F22" si="2">D20/$E$19</f>
        <v>0.05</v>
      </c>
    </row>
    <row r="21" spans="1:7" ht="21" customHeight="1">
      <c r="B21" s="141"/>
      <c r="C21" s="9" t="s">
        <v>3</v>
      </c>
      <c r="D21" s="82">
        <v>20</v>
      </c>
      <c r="E21" s="139"/>
      <c r="F21" s="62">
        <f t="shared" si="2"/>
        <v>0.2</v>
      </c>
    </row>
    <row r="22" spans="1:7" ht="21" customHeight="1">
      <c r="B22" s="141"/>
      <c r="C22" s="10" t="s">
        <v>4</v>
      </c>
      <c r="D22" s="83">
        <v>70</v>
      </c>
      <c r="E22" s="140"/>
      <c r="F22" s="63">
        <f t="shared" si="2"/>
        <v>0.7</v>
      </c>
    </row>
    <row r="23" spans="1:7" ht="21" customHeight="1">
      <c r="B23" s="141" t="s">
        <v>7</v>
      </c>
      <c r="C23" s="8" t="s">
        <v>1</v>
      </c>
      <c r="D23" s="81">
        <v>50</v>
      </c>
      <c r="E23" s="138">
        <v>100</v>
      </c>
      <c r="F23" s="61">
        <f>D23/$E$23</f>
        <v>0.5</v>
      </c>
    </row>
    <row r="24" spans="1:7" ht="21" customHeight="1">
      <c r="B24" s="141"/>
      <c r="C24" s="9" t="s">
        <v>2</v>
      </c>
      <c r="D24" s="82">
        <v>20</v>
      </c>
      <c r="E24" s="139"/>
      <c r="F24" s="62">
        <f t="shared" ref="F24:F26" si="3">D24/$E$23</f>
        <v>0.2</v>
      </c>
    </row>
    <row r="25" spans="1:7" ht="21" customHeight="1">
      <c r="B25" s="141"/>
      <c r="C25" s="9" t="s">
        <v>3</v>
      </c>
      <c r="D25" s="82">
        <v>10</v>
      </c>
      <c r="E25" s="139"/>
      <c r="F25" s="62">
        <f t="shared" si="3"/>
        <v>0.1</v>
      </c>
    </row>
    <row r="26" spans="1:7" ht="21" customHeight="1">
      <c r="B26" s="141"/>
      <c r="C26" s="10" t="s">
        <v>4</v>
      </c>
      <c r="D26" s="83">
        <v>20</v>
      </c>
      <c r="E26" s="140"/>
      <c r="F26" s="63">
        <f t="shared" si="3"/>
        <v>0.2</v>
      </c>
    </row>
    <row r="29" spans="1:7" ht="31.5" customHeight="1">
      <c r="A29" s="14" t="s">
        <v>66</v>
      </c>
      <c r="B29" s="137" t="s">
        <v>122</v>
      </c>
      <c r="C29" s="137"/>
      <c r="D29" s="137"/>
      <c r="E29" s="137"/>
      <c r="F29" s="54"/>
      <c r="G29" s="54"/>
    </row>
    <row r="30" spans="1:7" ht="11.25" customHeight="1">
      <c r="B30" s="12"/>
    </row>
    <row r="31" spans="1:7" ht="24.75" customHeight="1">
      <c r="B31" s="11" t="s">
        <v>8</v>
      </c>
      <c r="C31" s="11" t="s">
        <v>57</v>
      </c>
      <c r="D31" s="11" t="s">
        <v>71</v>
      </c>
      <c r="E31" s="64" t="s">
        <v>121</v>
      </c>
      <c r="F31" s="64" t="s">
        <v>18</v>
      </c>
    </row>
    <row r="32" spans="1:7" ht="24.75" customHeight="1">
      <c r="B32" s="133" t="s">
        <v>0</v>
      </c>
      <c r="C32" s="8" t="s">
        <v>54</v>
      </c>
      <c r="D32" s="84"/>
      <c r="E32" s="130"/>
      <c r="F32" s="61" t="e">
        <f>D32/$E$32</f>
        <v>#DIV/0!</v>
      </c>
    </row>
    <row r="33" spans="2:6" ht="24.75" customHeight="1">
      <c r="B33" s="134"/>
      <c r="C33" s="67" t="s">
        <v>55</v>
      </c>
      <c r="D33" s="85"/>
      <c r="E33" s="131"/>
      <c r="F33" s="9" t="e">
        <f>D33/$E$32</f>
        <v>#DIV/0!</v>
      </c>
    </row>
    <row r="34" spans="2:6" ht="24.75" customHeight="1">
      <c r="B34" s="134"/>
      <c r="C34" s="67" t="s">
        <v>128</v>
      </c>
      <c r="D34" s="85"/>
      <c r="E34" s="131"/>
      <c r="F34" s="9" t="e">
        <f>D34/$E$32</f>
        <v>#DIV/0!</v>
      </c>
    </row>
    <row r="35" spans="2:6" ht="24.75" customHeight="1">
      <c r="B35" s="134"/>
      <c r="C35" s="68" t="s">
        <v>129</v>
      </c>
      <c r="D35" s="86"/>
      <c r="E35" s="131"/>
      <c r="F35" s="9" t="e">
        <f>D35/$E$32</f>
        <v>#DIV/0!</v>
      </c>
    </row>
    <row r="36" spans="2:6" ht="24.75" customHeight="1">
      <c r="B36" s="135"/>
      <c r="C36" s="69" t="s">
        <v>56</v>
      </c>
      <c r="D36" s="87"/>
      <c r="E36" s="132"/>
      <c r="F36" s="10" t="e">
        <f>D36/$E$32</f>
        <v>#DIV/0!</v>
      </c>
    </row>
    <row r="37" spans="2:6" ht="24.75" customHeight="1">
      <c r="B37" s="133" t="s">
        <v>5</v>
      </c>
      <c r="C37" s="70" t="s">
        <v>54</v>
      </c>
      <c r="D37" s="84"/>
      <c r="E37" s="130"/>
      <c r="F37" s="8" t="e">
        <f>D37/$E$37</f>
        <v>#DIV/0!</v>
      </c>
    </row>
    <row r="38" spans="2:6" ht="24.75" customHeight="1">
      <c r="B38" s="134"/>
      <c r="C38" s="67" t="s">
        <v>55</v>
      </c>
      <c r="D38" s="85"/>
      <c r="E38" s="131"/>
      <c r="F38" s="9" t="e">
        <f>D38/$E$37</f>
        <v>#DIV/0!</v>
      </c>
    </row>
    <row r="39" spans="2:6" ht="24.75" customHeight="1">
      <c r="B39" s="134"/>
      <c r="C39" s="67" t="s">
        <v>128</v>
      </c>
      <c r="D39" s="85"/>
      <c r="E39" s="131"/>
      <c r="F39" s="9" t="e">
        <f>D39/$E$37</f>
        <v>#DIV/0!</v>
      </c>
    </row>
    <row r="40" spans="2:6" ht="24.75" customHeight="1">
      <c r="B40" s="134"/>
      <c r="C40" s="68" t="s">
        <v>129</v>
      </c>
      <c r="D40" s="86"/>
      <c r="E40" s="131"/>
      <c r="F40" s="9" t="e">
        <f>D40/$E$37</f>
        <v>#DIV/0!</v>
      </c>
    </row>
    <row r="41" spans="2:6" ht="24.75" customHeight="1">
      <c r="B41" s="135"/>
      <c r="C41" s="69" t="s">
        <v>56</v>
      </c>
      <c r="D41" s="87"/>
      <c r="E41" s="132"/>
      <c r="F41" s="10" t="e">
        <f>D41/$E$37</f>
        <v>#DIV/0!</v>
      </c>
    </row>
    <row r="42" spans="2:6" ht="24.75" customHeight="1">
      <c r="B42" s="133" t="s">
        <v>6</v>
      </c>
      <c r="C42" s="70" t="s">
        <v>54</v>
      </c>
      <c r="D42" s="84"/>
      <c r="E42" s="130"/>
      <c r="F42" s="8" t="e">
        <f>D42/$E$42</f>
        <v>#DIV/0!</v>
      </c>
    </row>
    <row r="43" spans="2:6" ht="24.75" customHeight="1">
      <c r="B43" s="134"/>
      <c r="C43" s="67" t="s">
        <v>55</v>
      </c>
      <c r="D43" s="85"/>
      <c r="E43" s="131"/>
      <c r="F43" s="9" t="e">
        <f>D43/$E$42</f>
        <v>#DIV/0!</v>
      </c>
    </row>
    <row r="44" spans="2:6" ht="24.75" customHeight="1">
      <c r="B44" s="134"/>
      <c r="C44" s="67" t="s">
        <v>128</v>
      </c>
      <c r="D44" s="85"/>
      <c r="E44" s="131"/>
      <c r="F44" s="9" t="e">
        <f>D44/$E$42</f>
        <v>#DIV/0!</v>
      </c>
    </row>
    <row r="45" spans="2:6" ht="24.75" customHeight="1">
      <c r="B45" s="134"/>
      <c r="C45" s="68" t="s">
        <v>129</v>
      </c>
      <c r="D45" s="86"/>
      <c r="E45" s="131"/>
      <c r="F45" s="9" t="e">
        <f>D45/$E$42</f>
        <v>#DIV/0!</v>
      </c>
    </row>
    <row r="46" spans="2:6" ht="24.75" customHeight="1">
      <c r="B46" s="135"/>
      <c r="C46" s="69" t="s">
        <v>56</v>
      </c>
      <c r="D46" s="87"/>
      <c r="E46" s="132"/>
      <c r="F46" s="10" t="e">
        <f>D46/$E$42</f>
        <v>#DIV/0!</v>
      </c>
    </row>
    <row r="47" spans="2:6" ht="24.75" customHeight="1">
      <c r="B47" s="133" t="s">
        <v>7</v>
      </c>
      <c r="C47" s="70" t="s">
        <v>54</v>
      </c>
      <c r="D47" s="84"/>
      <c r="E47" s="130"/>
      <c r="F47" s="8" t="e">
        <f>D47/$E$47</f>
        <v>#DIV/0!</v>
      </c>
    </row>
    <row r="48" spans="2:6" ht="24.75" customHeight="1">
      <c r="B48" s="134"/>
      <c r="C48" s="67" t="s">
        <v>55</v>
      </c>
      <c r="D48" s="85"/>
      <c r="E48" s="131"/>
      <c r="F48" s="9" t="e">
        <f>D48/$E$47</f>
        <v>#DIV/0!</v>
      </c>
    </row>
    <row r="49" spans="1:7" ht="24.75" customHeight="1">
      <c r="B49" s="134"/>
      <c r="C49" s="67" t="s">
        <v>128</v>
      </c>
      <c r="D49" s="85"/>
      <c r="E49" s="131"/>
      <c r="F49" s="9" t="e">
        <f>D49/$E$47</f>
        <v>#DIV/0!</v>
      </c>
    </row>
    <row r="50" spans="1:7" ht="24.75" customHeight="1">
      <c r="B50" s="134"/>
      <c r="C50" s="68" t="s">
        <v>129</v>
      </c>
      <c r="D50" s="86"/>
      <c r="E50" s="131"/>
      <c r="F50" s="9" t="e">
        <f>D50/$E$47</f>
        <v>#DIV/0!</v>
      </c>
    </row>
    <row r="51" spans="1:7" ht="24.75" customHeight="1">
      <c r="B51" s="135"/>
      <c r="C51" s="69" t="s">
        <v>56</v>
      </c>
      <c r="D51" s="87"/>
      <c r="E51" s="132"/>
      <c r="F51" s="10" t="e">
        <f>D51/$E$47</f>
        <v>#DIV/0!</v>
      </c>
    </row>
    <row r="52" spans="1:7" ht="16.5" customHeight="1"/>
    <row r="53" spans="1:7" ht="16.5" customHeight="1"/>
    <row r="54" spans="1:7" ht="36.75" customHeight="1">
      <c r="A54" s="14" t="s">
        <v>67</v>
      </c>
      <c r="B54" s="137" t="s">
        <v>123</v>
      </c>
      <c r="C54" s="137"/>
      <c r="D54" s="137"/>
      <c r="E54" s="137"/>
      <c r="F54" s="54"/>
      <c r="G54" s="54"/>
    </row>
    <row r="55" spans="1:7" ht="11.25" customHeight="1">
      <c r="B55" s="12"/>
    </row>
    <row r="56" spans="1:7" ht="24.75" customHeight="1">
      <c r="B56" s="11" t="s">
        <v>8</v>
      </c>
      <c r="C56" s="11" t="s">
        <v>61</v>
      </c>
      <c r="D56" s="11" t="s">
        <v>71</v>
      </c>
      <c r="E56" s="64" t="s">
        <v>121</v>
      </c>
      <c r="F56" s="64" t="s">
        <v>18</v>
      </c>
    </row>
    <row r="57" spans="1:7" ht="24.75" customHeight="1">
      <c r="B57" s="133" t="s">
        <v>0</v>
      </c>
      <c r="C57" s="8" t="s">
        <v>59</v>
      </c>
      <c r="D57" s="84"/>
      <c r="E57" s="130"/>
      <c r="F57" s="8" t="e">
        <f>D57/$E$57</f>
        <v>#DIV/0!</v>
      </c>
    </row>
    <row r="58" spans="1:7" ht="24.75" customHeight="1">
      <c r="B58" s="134"/>
      <c r="C58" s="9" t="s">
        <v>58</v>
      </c>
      <c r="D58" s="85"/>
      <c r="E58" s="131"/>
      <c r="F58" s="9" t="e">
        <f>D58/$E$57</f>
        <v>#DIV/0!</v>
      </c>
    </row>
    <row r="59" spans="1:7" ht="24.75" customHeight="1">
      <c r="B59" s="135"/>
      <c r="C59" s="10" t="s">
        <v>60</v>
      </c>
      <c r="D59" s="87"/>
      <c r="E59" s="132"/>
      <c r="F59" s="10" t="e">
        <f>D59/$E$57</f>
        <v>#DIV/0!</v>
      </c>
    </row>
    <row r="60" spans="1:7" ht="24.75" customHeight="1">
      <c r="B60" s="133" t="s">
        <v>5</v>
      </c>
      <c r="C60" s="8" t="s">
        <v>59</v>
      </c>
      <c r="D60" s="84"/>
      <c r="E60" s="130"/>
      <c r="F60" s="8" t="e">
        <f>D60/$E$60</f>
        <v>#DIV/0!</v>
      </c>
    </row>
    <row r="61" spans="1:7" ht="24.75" customHeight="1">
      <c r="B61" s="134"/>
      <c r="C61" s="9" t="s">
        <v>58</v>
      </c>
      <c r="D61" s="85"/>
      <c r="E61" s="131"/>
      <c r="F61" s="9" t="e">
        <f>D61/$E$60</f>
        <v>#DIV/0!</v>
      </c>
    </row>
    <row r="62" spans="1:7" ht="24.75" customHeight="1">
      <c r="B62" s="135"/>
      <c r="C62" s="10" t="s">
        <v>60</v>
      </c>
      <c r="D62" s="87"/>
      <c r="E62" s="132"/>
      <c r="F62" s="10" t="e">
        <f>D62/$E$60</f>
        <v>#DIV/0!</v>
      </c>
    </row>
    <row r="63" spans="1:7" ht="24.75" customHeight="1">
      <c r="B63" s="133" t="s">
        <v>6</v>
      </c>
      <c r="C63" s="8" t="s">
        <v>59</v>
      </c>
      <c r="D63" s="84"/>
      <c r="E63" s="130"/>
      <c r="F63" s="8" t="e">
        <f>D63/$E$63</f>
        <v>#DIV/0!</v>
      </c>
    </row>
    <row r="64" spans="1:7" ht="24.75" customHeight="1">
      <c r="B64" s="134"/>
      <c r="C64" s="9" t="s">
        <v>58</v>
      </c>
      <c r="D64" s="85"/>
      <c r="E64" s="131"/>
      <c r="F64" s="9" t="e">
        <f>D64/$E$63</f>
        <v>#DIV/0!</v>
      </c>
    </row>
    <row r="65" spans="1:7" ht="24.75" customHeight="1">
      <c r="B65" s="135"/>
      <c r="C65" s="10" t="s">
        <v>60</v>
      </c>
      <c r="D65" s="87"/>
      <c r="E65" s="132"/>
      <c r="F65" s="10" t="e">
        <f>D65/$E$63</f>
        <v>#DIV/0!</v>
      </c>
    </row>
    <row r="66" spans="1:7" ht="24.75" customHeight="1">
      <c r="B66" s="133" t="s">
        <v>7</v>
      </c>
      <c r="C66" s="8" t="s">
        <v>58</v>
      </c>
      <c r="D66" s="84"/>
      <c r="E66" s="130"/>
      <c r="F66" s="8" t="e">
        <f>D66/$E$66</f>
        <v>#DIV/0!</v>
      </c>
    </row>
    <row r="67" spans="1:7" ht="24.75" customHeight="1">
      <c r="B67" s="134"/>
      <c r="C67" s="9" t="s">
        <v>58</v>
      </c>
      <c r="D67" s="85"/>
      <c r="E67" s="131"/>
      <c r="F67" s="9" t="e">
        <f>D67/$E$66</f>
        <v>#DIV/0!</v>
      </c>
    </row>
    <row r="68" spans="1:7" ht="24.75" customHeight="1">
      <c r="B68" s="135"/>
      <c r="C68" s="10" t="s">
        <v>60</v>
      </c>
      <c r="D68" s="87"/>
      <c r="E68" s="132"/>
      <c r="F68" s="10" t="e">
        <f>D68/$E$66</f>
        <v>#DIV/0!</v>
      </c>
    </row>
    <row r="69" spans="1:7" ht="18" customHeight="1">
      <c r="B69" s="3"/>
      <c r="C69" s="3"/>
    </row>
    <row r="70" spans="1:7" ht="16.5" customHeight="1"/>
    <row r="71" spans="1:7" ht="19.5" customHeight="1">
      <c r="A71" s="14" t="s">
        <v>68</v>
      </c>
      <c r="B71" s="137" t="s">
        <v>124</v>
      </c>
      <c r="C71" s="137"/>
      <c r="D71" s="137"/>
      <c r="E71" s="137"/>
      <c r="F71" s="54"/>
      <c r="G71" s="54"/>
    </row>
    <row r="72" spans="1:7" ht="11.25" customHeight="1">
      <c r="B72" s="12" t="s">
        <v>63</v>
      </c>
    </row>
    <row r="73" spans="1:7" ht="24.75" customHeight="1">
      <c r="B73" s="11" t="s">
        <v>8</v>
      </c>
      <c r="C73" s="142" t="s">
        <v>62</v>
      </c>
      <c r="D73" s="142"/>
    </row>
    <row r="74" spans="1:7" ht="66.75" customHeight="1">
      <c r="B74" s="7" t="s">
        <v>0</v>
      </c>
      <c r="C74" s="143"/>
      <c r="D74" s="143"/>
    </row>
    <row r="75" spans="1:7" ht="66.75" customHeight="1">
      <c r="B75" s="7" t="s">
        <v>5</v>
      </c>
      <c r="C75" s="143"/>
      <c r="D75" s="143"/>
    </row>
    <row r="76" spans="1:7" ht="66.75" customHeight="1">
      <c r="B76" s="7" t="s">
        <v>6</v>
      </c>
      <c r="C76" s="143"/>
      <c r="D76" s="143"/>
    </row>
    <row r="77" spans="1:7" ht="66.75" customHeight="1">
      <c r="B77" s="7" t="s">
        <v>7</v>
      </c>
      <c r="C77" s="143"/>
      <c r="D77" s="143"/>
    </row>
    <row r="78" spans="1:7" ht="18" customHeight="1"/>
    <row r="79" spans="1:7" ht="18" customHeight="1"/>
    <row r="80" spans="1:7" ht="50.25" customHeight="1">
      <c r="A80" s="14" t="s">
        <v>69</v>
      </c>
      <c r="B80" s="137" t="s">
        <v>130</v>
      </c>
      <c r="C80" s="137"/>
      <c r="D80" s="137"/>
      <c r="E80" s="137"/>
      <c r="F80" s="54"/>
      <c r="G80" s="54"/>
    </row>
    <row r="81" spans="1:6" ht="16.5" customHeight="1"/>
    <row r="82" spans="1:6" s="2" customFormat="1" ht="39.75" customHeight="1">
      <c r="A82" s="56" t="s">
        <v>133</v>
      </c>
      <c r="B82" s="11" t="s">
        <v>16</v>
      </c>
      <c r="C82" s="7" t="s">
        <v>113</v>
      </c>
      <c r="D82" s="56" t="s">
        <v>126</v>
      </c>
      <c r="E82" s="56" t="s">
        <v>127</v>
      </c>
      <c r="F82" s="57" t="s">
        <v>131</v>
      </c>
    </row>
    <row r="83" spans="1:6" ht="45" customHeight="1">
      <c r="A83" s="66" t="s">
        <v>134</v>
      </c>
      <c r="B83" s="59" t="s">
        <v>139</v>
      </c>
      <c r="C83" s="59" t="s">
        <v>140</v>
      </c>
      <c r="D83" s="58" t="s">
        <v>136</v>
      </c>
      <c r="E83" s="59" t="s">
        <v>137</v>
      </c>
      <c r="F83" s="65" t="s">
        <v>141</v>
      </c>
    </row>
    <row r="84" spans="1:6" ht="45" customHeight="1">
      <c r="A84" s="72"/>
      <c r="B84" s="88"/>
      <c r="C84" s="88"/>
      <c r="D84" s="89"/>
      <c r="E84" s="90"/>
      <c r="F84" s="88"/>
    </row>
    <row r="85" spans="1:6" ht="45" customHeight="1">
      <c r="A85" s="72"/>
      <c r="B85" s="88"/>
      <c r="C85" s="88"/>
      <c r="D85" s="89"/>
      <c r="E85" s="90"/>
      <c r="F85" s="88"/>
    </row>
    <row r="86" spans="1:6" ht="45" customHeight="1">
      <c r="A86" s="72"/>
      <c r="B86" s="88"/>
      <c r="C86" s="88"/>
      <c r="D86" s="89"/>
      <c r="E86" s="90"/>
      <c r="F86" s="88"/>
    </row>
    <row r="87" spans="1:6" ht="45" customHeight="1">
      <c r="A87" s="72"/>
      <c r="B87" s="88"/>
      <c r="C87" s="88"/>
      <c r="D87" s="89"/>
      <c r="E87" s="90"/>
      <c r="F87" s="88"/>
    </row>
    <row r="88" spans="1:6" ht="45" customHeight="1">
      <c r="A88" s="72"/>
      <c r="B88" s="88"/>
      <c r="C88" s="88"/>
      <c r="D88" s="89"/>
      <c r="E88" s="90"/>
      <c r="F88" s="88"/>
    </row>
    <row r="89" spans="1:6" ht="45" customHeight="1">
      <c r="A89" s="72"/>
      <c r="B89" s="88"/>
      <c r="C89" s="88"/>
      <c r="D89" s="89"/>
      <c r="E89" s="90"/>
      <c r="F89" s="88"/>
    </row>
    <row r="90" spans="1:6" ht="45" customHeight="1">
      <c r="A90" s="72"/>
      <c r="B90" s="88"/>
      <c r="C90" s="88"/>
      <c r="D90" s="89"/>
      <c r="E90" s="90"/>
      <c r="F90" s="88"/>
    </row>
    <row r="91" spans="1:6" ht="45" customHeight="1">
      <c r="A91" s="72"/>
      <c r="B91" s="88"/>
      <c r="C91" s="88"/>
      <c r="D91" s="89"/>
      <c r="E91" s="90"/>
      <c r="F91" s="88"/>
    </row>
    <row r="92" spans="1:6" ht="45" customHeight="1">
      <c r="A92" s="72"/>
      <c r="B92" s="88"/>
      <c r="C92" s="88"/>
      <c r="D92" s="89"/>
      <c r="E92" s="90"/>
      <c r="F92" s="88"/>
    </row>
    <row r="93" spans="1:6" ht="45" customHeight="1">
      <c r="A93" s="72"/>
      <c r="B93" s="88"/>
      <c r="C93" s="88"/>
      <c r="D93" s="89"/>
      <c r="E93" s="90"/>
      <c r="F93" s="88"/>
    </row>
    <row r="94" spans="1:6" ht="45" customHeight="1">
      <c r="A94" s="72"/>
      <c r="B94" s="88"/>
      <c r="C94" s="88"/>
      <c r="D94" s="89"/>
      <c r="E94" s="90"/>
      <c r="F94" s="88"/>
    </row>
    <row r="95" spans="1:6" ht="45" customHeight="1">
      <c r="A95" s="72"/>
      <c r="B95" s="88"/>
      <c r="C95" s="88"/>
      <c r="D95" s="89"/>
      <c r="E95" s="90"/>
      <c r="F95" s="88"/>
    </row>
    <row r="96" spans="1:6" ht="45" customHeight="1">
      <c r="A96" s="72"/>
      <c r="B96" s="88"/>
      <c r="C96" s="88"/>
      <c r="D96" s="89"/>
      <c r="E96" s="90"/>
      <c r="F96" s="88"/>
    </row>
    <row r="97" spans="1:6" ht="45" customHeight="1">
      <c r="A97" s="72"/>
      <c r="B97" s="88"/>
      <c r="C97" s="88"/>
      <c r="D97" s="89"/>
      <c r="E97" s="90"/>
      <c r="F97" s="88"/>
    </row>
    <row r="98" spans="1:6" ht="45" customHeight="1">
      <c r="A98" s="72"/>
      <c r="B98" s="88"/>
      <c r="C98" s="88"/>
      <c r="D98" s="89"/>
      <c r="E98" s="90"/>
      <c r="F98" s="88"/>
    </row>
    <row r="99" spans="1:6" ht="45" customHeight="1">
      <c r="A99" s="72"/>
      <c r="B99" s="88"/>
      <c r="C99" s="88"/>
      <c r="D99" s="89"/>
      <c r="E99" s="90"/>
      <c r="F99" s="88"/>
    </row>
    <row r="100" spans="1:6" ht="45" customHeight="1">
      <c r="A100" s="72"/>
      <c r="B100" s="88"/>
      <c r="C100" s="88"/>
      <c r="D100" s="89"/>
      <c r="E100" s="90"/>
      <c r="F100" s="88"/>
    </row>
  </sheetData>
  <mergeCells count="34">
    <mergeCell ref="B80:E80"/>
    <mergeCell ref="B54:E54"/>
    <mergeCell ref="B71:E71"/>
    <mergeCell ref="C73:D73"/>
    <mergeCell ref="C74:D74"/>
    <mergeCell ref="B66:B68"/>
    <mergeCell ref="B63:B65"/>
    <mergeCell ref="B60:B62"/>
    <mergeCell ref="B57:B59"/>
    <mergeCell ref="C76:D76"/>
    <mergeCell ref="C77:D77"/>
    <mergeCell ref="C75:D75"/>
    <mergeCell ref="A1:F1"/>
    <mergeCell ref="B29:E29"/>
    <mergeCell ref="E37:E41"/>
    <mergeCell ref="E32:E36"/>
    <mergeCell ref="E66:E68"/>
    <mergeCell ref="E63:E65"/>
    <mergeCell ref="B47:B51"/>
    <mergeCell ref="B32:B36"/>
    <mergeCell ref="E11:E14"/>
    <mergeCell ref="E15:E18"/>
    <mergeCell ref="E23:E26"/>
    <mergeCell ref="E19:E22"/>
    <mergeCell ref="B11:B14"/>
    <mergeCell ref="B15:B18"/>
    <mergeCell ref="B19:B22"/>
    <mergeCell ref="B23:B26"/>
    <mergeCell ref="E47:E51"/>
    <mergeCell ref="E42:E46"/>
    <mergeCell ref="B42:B46"/>
    <mergeCell ref="B37:B41"/>
    <mergeCell ref="E60:E62"/>
    <mergeCell ref="E57:E59"/>
  </mergeCells>
  <phoneticPr fontId="2"/>
  <pageMargins left="0.7" right="0.7" top="0.75" bottom="0.75" header="0.3" footer="0.3"/>
  <pageSetup paperSize="9" scale="52" orientation="portrait" r:id="rId1"/>
  <colBreaks count="1" manualBreakCount="1">
    <brk id="8" max="1048575" man="1"/>
  </colBreaks>
  <ignoredErrors>
    <ignoredError sqref="A29 A54 A71 A80 A9" numberStoredAsText="1"/>
    <ignoredError sqref="F32:F51 F57:F68" evalErro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リスト!$C$3:$C$5</xm:f>
          </x14:formula1>
          <xm:sqref>C57:C68</xm:sqref>
        </x14:dataValidation>
        <x14:dataValidation type="list" allowBlank="1" showInputMessage="1" showErrorMessage="1">
          <x14:formula1>
            <xm:f>リスト!$B$3:$B$7</xm:f>
          </x14:formula1>
          <xm:sqref>C69 C32:C51</xm:sqref>
        </x14:dataValidation>
        <x14:dataValidation type="list" allowBlank="1" showInputMessage="1" showErrorMessage="1">
          <x14:formula1>
            <xm:f>リスト!$G$3:$G$5</xm:f>
          </x14:formula1>
          <xm:sqref>A83:A100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5"/>
  <sheetViews>
    <sheetView view="pageBreakPreview" zoomScaleNormal="100" zoomScaleSheetLayoutView="100" workbookViewId="0">
      <selection activeCell="G5" sqref="G5"/>
    </sheetView>
  </sheetViews>
  <sheetFormatPr defaultRowHeight="19.5"/>
  <cols>
    <col min="1" max="1" width="2.5" style="33" customWidth="1"/>
    <col min="2" max="3" width="14.625" style="33" customWidth="1"/>
    <col min="4" max="4" width="7.375" style="33" customWidth="1"/>
    <col min="5" max="5" width="71.5" style="33" customWidth="1"/>
    <col min="6" max="16384" width="9" style="33"/>
  </cols>
  <sheetData>
    <row r="1" spans="2:6" s="22" customFormat="1" ht="27.75" customHeight="1" thickBot="1">
      <c r="B1" s="152" t="s">
        <v>125</v>
      </c>
      <c r="C1" s="153"/>
      <c r="D1" s="153"/>
      <c r="E1" s="153"/>
    </row>
    <row r="2" spans="2:6" s="22" customFormat="1" ht="15.75" customHeight="1" thickBot="1">
      <c r="B2" s="23"/>
      <c r="C2" s="24"/>
      <c r="D2" s="24"/>
      <c r="E2" s="24"/>
    </row>
    <row r="3" spans="2:6" s="22" customFormat="1" ht="12.75" customHeight="1">
      <c r="B3" s="154" t="s">
        <v>19</v>
      </c>
      <c r="C3" s="157" t="s">
        <v>20</v>
      </c>
      <c r="D3" s="160" t="s">
        <v>21</v>
      </c>
      <c r="E3" s="161"/>
    </row>
    <row r="4" spans="2:6" s="22" customFormat="1" ht="12.75" customHeight="1">
      <c r="B4" s="155"/>
      <c r="C4" s="158"/>
      <c r="D4" s="162"/>
      <c r="E4" s="163"/>
    </row>
    <row r="5" spans="2:6" s="22" customFormat="1" ht="12.75" customHeight="1" thickBot="1">
      <c r="B5" s="156"/>
      <c r="C5" s="159"/>
      <c r="D5" s="164"/>
      <c r="E5" s="165"/>
      <c r="F5" s="25"/>
    </row>
    <row r="6" spans="2:6" s="22" customFormat="1" ht="19.5" customHeight="1">
      <c r="B6" s="150" t="s">
        <v>22</v>
      </c>
      <c r="C6" s="151" t="s">
        <v>23</v>
      </c>
      <c r="D6" s="98" t="s">
        <v>24</v>
      </c>
      <c r="E6" s="99" t="s">
        <v>197</v>
      </c>
    </row>
    <row r="7" spans="2:6" s="22" customFormat="1">
      <c r="B7" s="145"/>
      <c r="C7" s="148"/>
      <c r="D7" s="100" t="s">
        <v>25</v>
      </c>
      <c r="E7" s="101" t="s">
        <v>114</v>
      </c>
    </row>
    <row r="8" spans="2:6" s="22" customFormat="1">
      <c r="B8" s="145"/>
      <c r="C8" s="148"/>
      <c r="D8" s="100" t="s">
        <v>26</v>
      </c>
      <c r="E8" s="101" t="s">
        <v>27</v>
      </c>
    </row>
    <row r="9" spans="2:6" s="22" customFormat="1">
      <c r="B9" s="145"/>
      <c r="C9" s="148"/>
      <c r="D9" s="100" t="s">
        <v>28</v>
      </c>
      <c r="E9" s="101" t="s">
        <v>29</v>
      </c>
    </row>
    <row r="10" spans="2:6" s="22" customFormat="1">
      <c r="B10" s="145"/>
      <c r="C10" s="148"/>
      <c r="D10" s="100" t="s">
        <v>30</v>
      </c>
      <c r="E10" s="101" t="s">
        <v>31</v>
      </c>
    </row>
    <row r="11" spans="2:6" s="22" customFormat="1">
      <c r="B11" s="145"/>
      <c r="C11" s="148"/>
      <c r="D11" s="100" t="s">
        <v>32</v>
      </c>
      <c r="E11" s="101" t="s">
        <v>33</v>
      </c>
    </row>
    <row r="12" spans="2:6" s="22" customFormat="1">
      <c r="B12" s="145"/>
      <c r="C12" s="148"/>
      <c r="D12" s="106" t="s">
        <v>34</v>
      </c>
      <c r="E12" s="107" t="s">
        <v>198</v>
      </c>
    </row>
    <row r="13" spans="2:6" s="22" customFormat="1">
      <c r="B13" s="145"/>
      <c r="C13" s="148"/>
      <c r="D13" s="98" t="s">
        <v>35</v>
      </c>
      <c r="E13" s="101" t="s">
        <v>36</v>
      </c>
    </row>
    <row r="14" spans="2:6" s="22" customFormat="1">
      <c r="B14" s="145"/>
      <c r="C14" s="148"/>
      <c r="D14" s="27" t="s">
        <v>182</v>
      </c>
      <c r="E14" s="28" t="s">
        <v>199</v>
      </c>
    </row>
    <row r="15" spans="2:6" s="22" customFormat="1">
      <c r="B15" s="145"/>
      <c r="C15" s="148"/>
      <c r="D15" s="27" t="s">
        <v>183</v>
      </c>
      <c r="E15" s="28" t="s">
        <v>200</v>
      </c>
    </row>
    <row r="16" spans="2:6" s="22" customFormat="1">
      <c r="B16" s="145"/>
      <c r="C16" s="148"/>
      <c r="D16" s="27" t="s">
        <v>184</v>
      </c>
      <c r="E16" s="104" t="s">
        <v>201</v>
      </c>
    </row>
    <row r="17" spans="2:5" s="22" customFormat="1" ht="20.25" thickBot="1">
      <c r="B17" s="145"/>
      <c r="C17" s="148"/>
      <c r="D17" s="26" t="s">
        <v>185</v>
      </c>
      <c r="E17" s="105" t="s">
        <v>202</v>
      </c>
    </row>
    <row r="18" spans="2:5" s="22" customFormat="1" ht="20.25" customHeight="1" thickTop="1">
      <c r="B18" s="144" t="s">
        <v>37</v>
      </c>
      <c r="C18" s="147" t="s">
        <v>38</v>
      </c>
      <c r="D18" s="102" t="s">
        <v>156</v>
      </c>
      <c r="E18" s="103" t="s">
        <v>203</v>
      </c>
    </row>
    <row r="19" spans="2:5" s="22" customFormat="1">
      <c r="B19" s="145"/>
      <c r="C19" s="148"/>
      <c r="D19" s="100" t="s">
        <v>157</v>
      </c>
      <c r="E19" s="101" t="s">
        <v>39</v>
      </c>
    </row>
    <row r="20" spans="2:5" s="22" customFormat="1">
      <c r="B20" s="145"/>
      <c r="C20" s="148"/>
      <c r="D20" s="100" t="s">
        <v>158</v>
      </c>
      <c r="E20" s="101" t="s">
        <v>40</v>
      </c>
    </row>
    <row r="21" spans="2:5" s="22" customFormat="1">
      <c r="B21" s="145"/>
      <c r="C21" s="148"/>
      <c r="D21" s="100" t="s">
        <v>145</v>
      </c>
      <c r="E21" s="101" t="s">
        <v>41</v>
      </c>
    </row>
    <row r="22" spans="2:5" s="22" customFormat="1">
      <c r="B22" s="145"/>
      <c r="C22" s="148"/>
      <c r="D22" s="100" t="s">
        <v>146</v>
      </c>
      <c r="E22" s="101" t="s">
        <v>42</v>
      </c>
    </row>
    <row r="23" spans="2:5" s="22" customFormat="1">
      <c r="B23" s="145"/>
      <c r="C23" s="148"/>
      <c r="D23" s="100" t="s">
        <v>147</v>
      </c>
      <c r="E23" s="101" t="s">
        <v>43</v>
      </c>
    </row>
    <row r="24" spans="2:5" s="22" customFormat="1">
      <c r="B24" s="145"/>
      <c r="C24" s="148"/>
      <c r="D24" s="100" t="s">
        <v>148</v>
      </c>
      <c r="E24" s="101" t="s">
        <v>44</v>
      </c>
    </row>
    <row r="25" spans="2:5" s="22" customFormat="1">
      <c r="B25" s="145"/>
      <c r="C25" s="148"/>
      <c r="D25" s="106" t="s">
        <v>149</v>
      </c>
      <c r="E25" s="107" t="s">
        <v>204</v>
      </c>
    </row>
    <row r="26" spans="2:5" s="22" customFormat="1">
      <c r="B26" s="145"/>
      <c r="C26" s="148"/>
      <c r="D26" s="106" t="s">
        <v>150</v>
      </c>
      <c r="E26" s="107" t="s">
        <v>45</v>
      </c>
    </row>
    <row r="27" spans="2:5" s="22" customFormat="1">
      <c r="B27" s="145"/>
      <c r="C27" s="148"/>
      <c r="D27" s="100" t="s">
        <v>151</v>
      </c>
      <c r="E27" s="101" t="s">
        <v>46</v>
      </c>
    </row>
    <row r="28" spans="2:5" s="22" customFormat="1">
      <c r="B28" s="145"/>
      <c r="C28" s="148"/>
      <c r="D28" s="100" t="s">
        <v>152</v>
      </c>
      <c r="E28" s="101" t="s">
        <v>47</v>
      </c>
    </row>
    <row r="29" spans="2:5" s="22" customFormat="1">
      <c r="B29" s="145"/>
      <c r="C29" s="148"/>
      <c r="D29" s="106" t="s">
        <v>153</v>
      </c>
      <c r="E29" s="107" t="s">
        <v>48</v>
      </c>
    </row>
    <row r="30" spans="2:5" s="22" customFormat="1">
      <c r="B30" s="145"/>
      <c r="C30" s="148"/>
      <c r="D30" s="106" t="s">
        <v>154</v>
      </c>
      <c r="E30" s="107" t="s">
        <v>49</v>
      </c>
    </row>
    <row r="31" spans="2:5" s="22" customFormat="1">
      <c r="B31" s="145"/>
      <c r="C31" s="148"/>
      <c r="D31" s="106" t="s">
        <v>155</v>
      </c>
      <c r="E31" s="107" t="s">
        <v>50</v>
      </c>
    </row>
    <row r="32" spans="2:5" s="22" customFormat="1">
      <c r="B32" s="145"/>
      <c r="C32" s="148"/>
      <c r="D32" s="106" t="s">
        <v>196</v>
      </c>
      <c r="E32" s="107" t="s">
        <v>51</v>
      </c>
    </row>
    <row r="33" spans="2:5" s="22" customFormat="1">
      <c r="B33" s="145"/>
      <c r="C33" s="148"/>
      <c r="D33" s="27" t="s">
        <v>186</v>
      </c>
      <c r="E33" s="28" t="s">
        <v>187</v>
      </c>
    </row>
    <row r="34" spans="2:5" s="22" customFormat="1">
      <c r="B34" s="145"/>
      <c r="C34" s="148"/>
      <c r="D34" s="27" t="s">
        <v>188</v>
      </c>
      <c r="E34" s="28" t="s">
        <v>189</v>
      </c>
    </row>
    <row r="35" spans="2:5" s="22" customFormat="1">
      <c r="B35" s="145"/>
      <c r="C35" s="148"/>
      <c r="D35" s="27" t="s">
        <v>190</v>
      </c>
      <c r="E35" s="28" t="s">
        <v>191</v>
      </c>
    </row>
    <row r="36" spans="2:5" s="22" customFormat="1">
      <c r="B36" s="145"/>
      <c r="C36" s="148"/>
      <c r="D36" s="27" t="s">
        <v>192</v>
      </c>
      <c r="E36" s="28" t="s">
        <v>193</v>
      </c>
    </row>
    <row r="37" spans="2:5" s="22" customFormat="1" ht="20.25" thickBot="1">
      <c r="B37" s="146"/>
      <c r="C37" s="149"/>
      <c r="D37" s="29" t="s">
        <v>194</v>
      </c>
      <c r="E37" s="30" t="s">
        <v>195</v>
      </c>
    </row>
    <row r="38" spans="2:5" s="22" customFormat="1">
      <c r="B38" s="31"/>
      <c r="C38" s="32"/>
      <c r="D38" s="32"/>
      <c r="E38" s="25"/>
    </row>
    <row r="39" spans="2:5" s="22" customFormat="1">
      <c r="B39" s="22" t="s">
        <v>205</v>
      </c>
      <c r="D39" s="32"/>
      <c r="E39" s="33"/>
    </row>
    <row r="40" spans="2:5" s="22" customFormat="1">
      <c r="B40" s="22" t="s">
        <v>206</v>
      </c>
      <c r="D40" s="32"/>
      <c r="E40" s="33"/>
    </row>
    <row r="54" spans="4:4">
      <c r="D54" s="22"/>
    </row>
    <row r="55" spans="4:4">
      <c r="D55" s="22"/>
    </row>
    <row r="56" spans="4:4">
      <c r="D56" s="22"/>
    </row>
    <row r="57" spans="4:4">
      <c r="D57" s="22"/>
    </row>
    <row r="58" spans="4:4">
      <c r="D58" s="22"/>
    </row>
    <row r="59" spans="4:4">
      <c r="D59" s="22"/>
    </row>
    <row r="60" spans="4:4">
      <c r="D60" s="22"/>
    </row>
    <row r="61" spans="4:4">
      <c r="D61" s="22"/>
    </row>
    <row r="62" spans="4:4">
      <c r="D62" s="22"/>
    </row>
    <row r="63" spans="4:4">
      <c r="D63" s="22"/>
    </row>
    <row r="64" spans="4:4">
      <c r="D64" s="22"/>
    </row>
    <row r="65" spans="4:4">
      <c r="D65" s="22"/>
    </row>
    <row r="66" spans="4:4">
      <c r="D66" s="22"/>
    </row>
    <row r="67" spans="4:4">
      <c r="D67" s="22"/>
    </row>
    <row r="68" spans="4:4">
      <c r="D68" s="22"/>
    </row>
    <row r="69" spans="4:4">
      <c r="D69" s="22"/>
    </row>
    <row r="70" spans="4:4">
      <c r="D70" s="22"/>
    </row>
    <row r="71" spans="4:4">
      <c r="D71" s="22"/>
    </row>
    <row r="72" spans="4:4">
      <c r="D72" s="22"/>
    </row>
    <row r="73" spans="4:4">
      <c r="D73" s="22"/>
    </row>
    <row r="74" spans="4:4">
      <c r="D74" s="22"/>
    </row>
    <row r="75" spans="4:4">
      <c r="D75" s="22"/>
    </row>
    <row r="76" spans="4:4">
      <c r="D76" s="22"/>
    </row>
    <row r="77" spans="4:4">
      <c r="D77" s="22"/>
    </row>
    <row r="78" spans="4:4">
      <c r="D78" s="22"/>
    </row>
    <row r="79" spans="4:4">
      <c r="D79" s="22"/>
    </row>
    <row r="80" spans="4:4">
      <c r="D80" s="22"/>
    </row>
    <row r="81" spans="4:4">
      <c r="D81" s="22"/>
    </row>
    <row r="82" spans="4:4">
      <c r="D82" s="22"/>
    </row>
    <row r="83" spans="4:4">
      <c r="D83" s="22"/>
    </row>
    <row r="84" spans="4:4">
      <c r="D84" s="22"/>
    </row>
    <row r="85" spans="4:4">
      <c r="D85" s="22"/>
    </row>
  </sheetData>
  <mergeCells count="8">
    <mergeCell ref="B18:B37"/>
    <mergeCell ref="C18:C37"/>
    <mergeCell ref="B6:B17"/>
    <mergeCell ref="C6:C17"/>
    <mergeCell ref="B1:E1"/>
    <mergeCell ref="B3:B5"/>
    <mergeCell ref="C3:C5"/>
    <mergeCell ref="D3:E5"/>
  </mergeCells>
  <phoneticPr fontId="2"/>
  <printOptions horizontalCentered="1"/>
  <pageMargins left="0.23622047244094491" right="0.19685039370078741" top="0.35433070866141736" bottom="0.35433070866141736" header="0" footer="0"/>
  <pageSetup paperSize="8" fitToHeight="0" orientation="landscape" r:id="rId1"/>
  <headerFooter>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D35"/>
  <sheetViews>
    <sheetView zoomScale="99" workbookViewId="0"/>
  </sheetViews>
  <sheetFormatPr defaultRowHeight="18.75"/>
  <cols>
    <col min="1" max="1" width="6.25" customWidth="1"/>
    <col min="2" max="2" width="21.25" customWidth="1"/>
    <col min="3" max="3" width="19.25" bestFit="1" customWidth="1"/>
    <col min="5" max="5" width="63.375" style="20" customWidth="1"/>
    <col min="6" max="6" width="9.125" style="20" bestFit="1" customWidth="1"/>
    <col min="9" max="52" width="9" hidden="1" customWidth="1"/>
    <col min="53" max="53" width="13.125" hidden="1" customWidth="1"/>
    <col min="54" max="54" width="9.125" hidden="1" customWidth="1"/>
    <col min="55" max="55" width="5.25" hidden="1" customWidth="1"/>
    <col min="56" max="56" width="9.125" hidden="1" customWidth="1"/>
  </cols>
  <sheetData>
    <row r="2" spans="2:56">
      <c r="B2" s="17" t="s">
        <v>52</v>
      </c>
      <c r="C2" s="17" t="s">
        <v>53</v>
      </c>
      <c r="D2" s="17" t="s">
        <v>72</v>
      </c>
      <c r="E2" s="18" t="s">
        <v>75</v>
      </c>
      <c r="F2" s="18" t="s">
        <v>76</v>
      </c>
      <c r="G2" s="18" t="s">
        <v>133</v>
      </c>
      <c r="I2" s="18" t="s">
        <v>175</v>
      </c>
    </row>
    <row r="3" spans="2:56">
      <c r="B3" s="15" t="s">
        <v>54</v>
      </c>
      <c r="C3" s="15" t="s">
        <v>59</v>
      </c>
      <c r="D3" s="16" t="s">
        <v>73</v>
      </c>
      <c r="E3" s="19" t="s">
        <v>111</v>
      </c>
      <c r="F3" s="55" t="s">
        <v>78</v>
      </c>
      <c r="G3" s="55" t="s">
        <v>134</v>
      </c>
      <c r="I3" s="167" t="s">
        <v>159</v>
      </c>
      <c r="J3" s="167" t="s">
        <v>75</v>
      </c>
      <c r="K3" s="167" t="s">
        <v>160</v>
      </c>
      <c r="L3" s="168" t="s">
        <v>161</v>
      </c>
      <c r="M3" s="168"/>
      <c r="N3" s="168"/>
      <c r="O3" s="168"/>
      <c r="P3" s="169" t="s">
        <v>162</v>
      </c>
      <c r="Q3" s="169"/>
      <c r="R3" s="169"/>
      <c r="S3" s="169"/>
      <c r="T3" s="169"/>
      <c r="U3" s="169"/>
      <c r="V3" s="169"/>
      <c r="W3" s="92"/>
      <c r="X3" s="166" t="s">
        <v>163</v>
      </c>
      <c r="Y3" s="166"/>
      <c r="Z3" s="166"/>
      <c r="AA3" s="166"/>
      <c r="AB3" s="166" t="s">
        <v>164</v>
      </c>
      <c r="AC3" s="166"/>
      <c r="AD3" s="166"/>
      <c r="AE3" s="166"/>
      <c r="AF3" s="170" t="s">
        <v>176</v>
      </c>
      <c r="AG3" s="170"/>
      <c r="AH3" s="170"/>
      <c r="AI3" s="170"/>
      <c r="AJ3" s="170"/>
      <c r="AK3" s="170" t="s">
        <v>177</v>
      </c>
      <c r="AL3" s="170"/>
      <c r="AM3" s="170"/>
      <c r="AN3" s="170"/>
      <c r="AO3" s="170"/>
      <c r="AP3" s="170" t="s">
        <v>178</v>
      </c>
      <c r="AQ3" s="170"/>
      <c r="AR3" s="170"/>
      <c r="AS3" s="170"/>
      <c r="AT3" s="170"/>
      <c r="AU3" s="170" t="s">
        <v>179</v>
      </c>
      <c r="AV3" s="170"/>
      <c r="AW3" s="170"/>
      <c r="AX3" s="170"/>
      <c r="AY3" s="170"/>
      <c r="AZ3" s="170" t="s">
        <v>180</v>
      </c>
      <c r="BA3" s="170"/>
      <c r="BB3" s="170"/>
      <c r="BC3" s="170"/>
      <c r="BD3" s="170"/>
    </row>
    <row r="4" spans="2:56">
      <c r="B4" s="15" t="s">
        <v>55</v>
      </c>
      <c r="C4" s="15" t="s">
        <v>58</v>
      </c>
      <c r="D4" s="16" t="s">
        <v>74</v>
      </c>
      <c r="E4" s="21" t="s">
        <v>112</v>
      </c>
      <c r="F4" s="55" t="s">
        <v>79</v>
      </c>
      <c r="G4" s="55" t="s">
        <v>135</v>
      </c>
      <c r="I4" s="167"/>
      <c r="J4" s="167"/>
      <c r="K4" s="167"/>
      <c r="L4" s="95" t="s">
        <v>0</v>
      </c>
      <c r="M4" s="95" t="s">
        <v>165</v>
      </c>
      <c r="N4" s="95" t="s">
        <v>166</v>
      </c>
      <c r="O4" s="95" t="s">
        <v>7</v>
      </c>
      <c r="P4" s="92" t="s">
        <v>0</v>
      </c>
      <c r="Q4" s="92" t="s">
        <v>167</v>
      </c>
      <c r="R4" s="92" t="s">
        <v>168</v>
      </c>
      <c r="S4" s="92" t="s">
        <v>169</v>
      </c>
      <c r="T4" s="92" t="s">
        <v>166</v>
      </c>
      <c r="U4" s="92" t="s">
        <v>170</v>
      </c>
      <c r="V4" s="92" t="s">
        <v>7</v>
      </c>
      <c r="W4" s="92" t="s">
        <v>171</v>
      </c>
      <c r="X4" s="96" t="s">
        <v>0</v>
      </c>
      <c r="Y4" s="96" t="s">
        <v>168</v>
      </c>
      <c r="Z4" s="96" t="s">
        <v>166</v>
      </c>
      <c r="AA4" s="96" t="s">
        <v>7</v>
      </c>
      <c r="AB4" s="96" t="s">
        <v>0</v>
      </c>
      <c r="AC4" s="96" t="s">
        <v>168</v>
      </c>
      <c r="AD4" s="96" t="s">
        <v>166</v>
      </c>
      <c r="AE4" s="96" t="s">
        <v>7</v>
      </c>
      <c r="AF4" s="93" t="s">
        <v>133</v>
      </c>
      <c r="AG4" s="94" t="s">
        <v>16</v>
      </c>
      <c r="AH4" s="94" t="s">
        <v>172</v>
      </c>
      <c r="AI4" s="94" t="s">
        <v>173</v>
      </c>
      <c r="AJ4" s="94" t="s">
        <v>174</v>
      </c>
      <c r="AK4" s="93" t="s">
        <v>133</v>
      </c>
      <c r="AL4" s="94" t="s">
        <v>16</v>
      </c>
      <c r="AM4" s="94" t="s">
        <v>172</v>
      </c>
      <c r="AN4" s="94" t="s">
        <v>173</v>
      </c>
      <c r="AO4" s="94" t="s">
        <v>174</v>
      </c>
      <c r="AP4" s="93" t="s">
        <v>133</v>
      </c>
      <c r="AQ4" s="94" t="s">
        <v>16</v>
      </c>
      <c r="AR4" s="94" t="s">
        <v>172</v>
      </c>
      <c r="AS4" s="94" t="s">
        <v>173</v>
      </c>
      <c r="AT4" s="94" t="s">
        <v>174</v>
      </c>
      <c r="AU4" s="93" t="s">
        <v>133</v>
      </c>
      <c r="AV4" s="94" t="s">
        <v>16</v>
      </c>
      <c r="AW4" s="94" t="s">
        <v>172</v>
      </c>
      <c r="AX4" s="94" t="s">
        <v>173</v>
      </c>
      <c r="AY4" s="94" t="s">
        <v>174</v>
      </c>
      <c r="AZ4" s="93" t="s">
        <v>133</v>
      </c>
      <c r="BA4" s="94" t="s">
        <v>16</v>
      </c>
      <c r="BB4" s="94" t="s">
        <v>172</v>
      </c>
      <c r="BC4" s="94" t="s">
        <v>173</v>
      </c>
      <c r="BD4" s="94" t="s">
        <v>174</v>
      </c>
    </row>
    <row r="5" spans="2:56">
      <c r="B5" s="19" t="s">
        <v>128</v>
      </c>
      <c r="C5" s="15" t="s">
        <v>60</v>
      </c>
      <c r="E5" s="19" t="s">
        <v>81</v>
      </c>
      <c r="F5" s="55" t="s">
        <v>80</v>
      </c>
      <c r="G5" s="55" t="s">
        <v>60</v>
      </c>
      <c r="I5" s="52" t="str">
        <f>見込調査表!H4</f>
        <v>空欄</v>
      </c>
      <c r="J5" s="52">
        <f>見込調査表!D4</f>
        <v>0</v>
      </c>
      <c r="K5" s="52">
        <f>見込調査表!D3</f>
        <v>0</v>
      </c>
      <c r="L5" s="52" t="e">
        <f>MATCH("〇",見込調査表!E11:E14)</f>
        <v>#N/A</v>
      </c>
      <c r="M5" s="52" t="e">
        <f>MATCH("〇",見込調査表!E15:E18)</f>
        <v>#N/A</v>
      </c>
      <c r="N5" s="52" t="e">
        <f>MATCH("〇",見込調査表!E19:E22)</f>
        <v>#N/A</v>
      </c>
      <c r="O5" s="52" t="e">
        <f>MATCH("〇",見込調査表!E23:E26)</f>
        <v>#N/A</v>
      </c>
      <c r="P5" s="52">
        <f>見込調査表!D32</f>
        <v>0</v>
      </c>
      <c r="Q5" s="52">
        <f>見込調査表!E32</f>
        <v>0</v>
      </c>
      <c r="R5" s="52">
        <f>見込調査表!D33</f>
        <v>0</v>
      </c>
      <c r="S5" s="52">
        <f>見込調査表!E33</f>
        <v>0</v>
      </c>
      <c r="T5" s="52">
        <f>見込調査表!D34</f>
        <v>0</v>
      </c>
      <c r="U5" s="52">
        <f>見込調査表!E34</f>
        <v>0</v>
      </c>
      <c r="V5" s="52">
        <f>見込調査表!D35</f>
        <v>0</v>
      </c>
      <c r="W5" s="52">
        <f>見込調査表!E35</f>
        <v>0</v>
      </c>
      <c r="X5" s="52">
        <f>見込調査表!D41</f>
        <v>0</v>
      </c>
      <c r="Y5" s="52">
        <f>見込調査表!D42</f>
        <v>0</v>
      </c>
      <c r="Z5" s="52">
        <f>見込調査表!D43</f>
        <v>0</v>
      </c>
      <c r="AA5" s="52">
        <f>見込調査表!D44</f>
        <v>0</v>
      </c>
      <c r="AB5" s="52">
        <f>見込調査表!D50</f>
        <v>0</v>
      </c>
      <c r="AC5" s="52">
        <f>見込調査表!D51</f>
        <v>0</v>
      </c>
      <c r="AD5" s="52">
        <f>見込調査表!D52</f>
        <v>0</v>
      </c>
      <c r="AE5" s="52">
        <f>見込調査表!D53</f>
        <v>0</v>
      </c>
      <c r="AF5" s="52">
        <f>見込調査表!B61</f>
        <v>0</v>
      </c>
      <c r="AG5" s="52">
        <f>見込調査表!C61</f>
        <v>0</v>
      </c>
      <c r="AH5" s="52">
        <f>見込調査表!D61</f>
        <v>0</v>
      </c>
      <c r="AI5" s="52">
        <f>見込調査表!E61</f>
        <v>0</v>
      </c>
      <c r="AJ5" s="52">
        <f>見込調査表!F61</f>
        <v>0</v>
      </c>
      <c r="AK5" s="52">
        <f>見込調査表!B62</f>
        <v>0</v>
      </c>
      <c r="AL5" s="52">
        <f>見込調査表!C62</f>
        <v>0</v>
      </c>
      <c r="AM5" s="52">
        <f>見込調査表!D62</f>
        <v>0</v>
      </c>
      <c r="AN5" s="52">
        <f>見込調査表!E62</f>
        <v>0</v>
      </c>
      <c r="AO5" s="52">
        <f>見込調査表!F62</f>
        <v>0</v>
      </c>
      <c r="AP5" s="52">
        <f>見込調査表!B63</f>
        <v>0</v>
      </c>
      <c r="AQ5" s="52">
        <f>見込調査表!C63</f>
        <v>0</v>
      </c>
      <c r="AR5" s="52">
        <f>見込調査表!D63</f>
        <v>0</v>
      </c>
      <c r="AS5" s="52">
        <f>見込調査表!E63</f>
        <v>0</v>
      </c>
      <c r="AT5" s="52">
        <f>見込調査表!F63</f>
        <v>0</v>
      </c>
      <c r="AU5" s="52">
        <f>見込調査表!B64</f>
        <v>0</v>
      </c>
      <c r="AV5" s="52">
        <f>見込調査表!C64</f>
        <v>0</v>
      </c>
      <c r="AW5" s="52">
        <f>見込調査表!D64</f>
        <v>0</v>
      </c>
      <c r="AX5" s="52">
        <f>見込調査表!E64</f>
        <v>0</v>
      </c>
      <c r="AY5" s="52">
        <f>見込調査表!F64</f>
        <v>0</v>
      </c>
      <c r="AZ5" s="52">
        <f>見込調査表!B65</f>
        <v>0</v>
      </c>
      <c r="BA5" s="52">
        <f>見込調査表!C65</f>
        <v>0</v>
      </c>
      <c r="BB5" s="52">
        <f>見込調査表!D65</f>
        <v>0</v>
      </c>
      <c r="BC5" s="52">
        <f>見込調査表!E65</f>
        <v>0</v>
      </c>
      <c r="BD5" s="52">
        <f>見込調査表!F65</f>
        <v>0</v>
      </c>
    </row>
    <row r="6" spans="2:56">
      <c r="B6" s="19" t="s">
        <v>129</v>
      </c>
      <c r="E6" s="19" t="s">
        <v>82</v>
      </c>
      <c r="F6" s="55" t="s">
        <v>60</v>
      </c>
    </row>
    <row r="7" spans="2:56">
      <c r="B7" s="15" t="s">
        <v>56</v>
      </c>
      <c r="E7" s="19" t="s">
        <v>83</v>
      </c>
    </row>
    <row r="8" spans="2:56">
      <c r="E8" s="19" t="s">
        <v>84</v>
      </c>
    </row>
    <row r="9" spans="2:56">
      <c r="E9" s="19" t="s">
        <v>85</v>
      </c>
    </row>
    <row r="10" spans="2:56">
      <c r="E10" s="108" t="s">
        <v>86</v>
      </c>
    </row>
    <row r="11" spans="2:56">
      <c r="E11" s="19" t="s">
        <v>87</v>
      </c>
    </row>
    <row r="12" spans="2:56">
      <c r="E12" s="19" t="s">
        <v>88</v>
      </c>
    </row>
    <row r="13" spans="2:56">
      <c r="E13" s="19" t="s">
        <v>89</v>
      </c>
    </row>
    <row r="14" spans="2:56">
      <c r="E14" s="19" t="s">
        <v>90</v>
      </c>
    </row>
    <row r="15" spans="2:56">
      <c r="E15" s="19" t="s">
        <v>91</v>
      </c>
    </row>
    <row r="16" spans="2:56">
      <c r="E16" s="19" t="s">
        <v>92</v>
      </c>
    </row>
    <row r="17" spans="5:5">
      <c r="E17" s="19" t="s">
        <v>93</v>
      </c>
    </row>
    <row r="18" spans="5:5">
      <c r="E18" s="19" t="s">
        <v>94</v>
      </c>
    </row>
    <row r="19" spans="5:5">
      <c r="E19" s="19" t="s">
        <v>95</v>
      </c>
    </row>
    <row r="20" spans="5:5">
      <c r="E20" s="19" t="s">
        <v>96</v>
      </c>
    </row>
    <row r="21" spans="5:5">
      <c r="E21" s="19" t="s">
        <v>97</v>
      </c>
    </row>
    <row r="22" spans="5:5">
      <c r="E22" s="19" t="s">
        <v>98</v>
      </c>
    </row>
    <row r="23" spans="5:5">
      <c r="E23" s="19" t="s">
        <v>99</v>
      </c>
    </row>
    <row r="24" spans="5:5">
      <c r="E24" s="19" t="s">
        <v>100</v>
      </c>
    </row>
    <row r="25" spans="5:5">
      <c r="E25" s="19" t="s">
        <v>101</v>
      </c>
    </row>
    <row r="26" spans="5:5">
      <c r="E26" s="19" t="s">
        <v>102</v>
      </c>
    </row>
    <row r="27" spans="5:5">
      <c r="E27" s="19" t="s">
        <v>103</v>
      </c>
    </row>
    <row r="28" spans="5:5">
      <c r="E28" s="19" t="s">
        <v>104</v>
      </c>
    </row>
    <row r="29" spans="5:5">
      <c r="E29" s="19" t="s">
        <v>105</v>
      </c>
    </row>
    <row r="30" spans="5:5">
      <c r="E30" s="19" t="s">
        <v>106</v>
      </c>
    </row>
    <row r="31" spans="5:5">
      <c r="E31" s="19" t="s">
        <v>107</v>
      </c>
    </row>
    <row r="32" spans="5:5">
      <c r="E32" s="19" t="s">
        <v>108</v>
      </c>
    </row>
    <row r="33" spans="5:5">
      <c r="E33" s="19" t="s">
        <v>109</v>
      </c>
    </row>
    <row r="34" spans="5:5">
      <c r="E34" s="19" t="s">
        <v>110</v>
      </c>
    </row>
    <row r="35" spans="5:5">
      <c r="E35" s="91"/>
    </row>
  </sheetData>
  <mergeCells count="12">
    <mergeCell ref="AF3:AJ3"/>
    <mergeCell ref="AK3:AO3"/>
    <mergeCell ref="AP3:AT3"/>
    <mergeCell ref="AU3:AY3"/>
    <mergeCell ref="AZ3:BD3"/>
    <mergeCell ref="X3:AA3"/>
    <mergeCell ref="AB3:AE3"/>
    <mergeCell ref="I3:I4"/>
    <mergeCell ref="J3:J4"/>
    <mergeCell ref="K3:K4"/>
    <mergeCell ref="L3:O3"/>
    <mergeCell ref="P3:V3"/>
  </mergeCells>
  <phoneticPr fontId="2"/>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見込調査表</vt:lpstr>
      <vt:lpstr>【自治体名】集計用</vt:lpstr>
      <vt:lpstr>【参考】ヒアリング対象施設</vt:lpstr>
      <vt:lpstr>リスト</vt:lpstr>
      <vt:lpstr>【参考】ヒアリング対象施設!Print_Area</vt:lpstr>
      <vt:lpstr>【自治体名】集計用!Print_Area</vt:lpstr>
      <vt:lpstr>見込調査表!Print_Area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名古屋市総務局</cp:lastModifiedBy>
  <cp:lastPrinted>2024-10-28T05:29:48Z</cp:lastPrinted>
  <dcterms:created xsi:type="dcterms:W3CDTF">2015-06-05T18:19:34Z</dcterms:created>
  <dcterms:modified xsi:type="dcterms:W3CDTF">2024-11-01T07:30:00Z</dcterms:modified>
</cp:coreProperties>
</file>