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12-1総合事業評価事業\67事業評価・効果検証・見直し\★29.4.11状態像の目安【最終版】\05-基準緩和空き情報\★空き状況データ\R7\7月\0004決裁\"/>
    </mc:Choice>
  </mc:AlternateContent>
  <bookViews>
    <workbookView xWindow="0" yWindow="0" windowWidth="20490" windowHeight="7410"/>
  </bookViews>
  <sheets>
    <sheet name="事業所一覧 " sheetId="1" r:id="rId1"/>
  </sheets>
  <definedNames>
    <definedName name="_xlnm._FilterDatabase" localSheetId="0" hidden="1">'事業所一覧 '!$A$2:$Y$45</definedName>
    <definedName name="_xlnm.Print_Area" localSheetId="0">'事業所一覧 '!$A$1:$Y$45</definedName>
    <definedName name="_xlnm.Print_Titles" localSheetId="0">'事業所一覧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38" i="1"/>
  <c r="A39" i="1" l="1"/>
  <c r="A16" i="1" l="1"/>
  <c r="A33" i="1" l="1"/>
  <c r="A12" i="1" l="1"/>
  <c r="A8" i="1" l="1"/>
  <c r="A14" i="1" l="1"/>
  <c r="H45" i="1" l="1"/>
  <c r="A11" i="1" l="1"/>
  <c r="A43" i="1" l="1"/>
  <c r="A13" i="1" l="1"/>
  <c r="A26" i="1" l="1"/>
  <c r="A7" i="1" l="1"/>
  <c r="A44" i="1" l="1"/>
  <c r="A3" i="1" l="1"/>
  <c r="A4" i="1"/>
  <c r="A5" i="1"/>
  <c r="A6" i="1"/>
  <c r="A10" i="1"/>
  <c r="A15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4" i="1"/>
  <c r="A35" i="1"/>
  <c r="A36" i="1"/>
  <c r="A37" i="1"/>
  <c r="A40" i="1"/>
  <c r="A41" i="1"/>
  <c r="A42" i="1"/>
  <c r="Y45" i="1" l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</calcChain>
</file>

<file path=xl/sharedStrings.xml><?xml version="1.0" encoding="utf-8"?>
<sst xmlns="http://schemas.openxmlformats.org/spreadsheetml/2006/main" count="459" uniqueCount="311">
  <si>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</si>
  <si>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</si>
  <si>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</si>
  <si>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</si>
  <si>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</si>
  <si>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</si>
  <si>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</si>
  <si>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</si>
  <si>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</si>
  <si>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</si>
  <si>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</si>
  <si>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</si>
  <si>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</si>
  <si>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</si>
  <si>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</si>
  <si>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</si>
  <si>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</si>
  <si>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</si>
  <si>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</si>
  <si>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</si>
  <si>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</si>
  <si>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</si>
  <si>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</si>
  <si>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</si>
  <si>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○</t>
  </si>
  <si>
    <t>千種</t>
    <phoneticPr fontId="3"/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</si>
  <si>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</si>
  <si>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</si>
  <si>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</si>
  <si>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</si>
  <si>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</si>
  <si>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</si>
  <si>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</si>
  <si>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</si>
  <si>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</si>
  <si>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</si>
  <si>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052-325-3537</t>
  </si>
  <si>
    <t>北</t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</si>
  <si>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</si>
  <si>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</si>
  <si>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</si>
  <si>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</si>
  <si>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</si>
  <si>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</si>
  <si>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</si>
  <si>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</si>
  <si>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</si>
  <si>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</si>
  <si>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</si>
  <si>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</si>
  <si>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</si>
  <si>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</si>
  <si>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</si>
  <si>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</si>
  <si>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昭和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</si>
  <si>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</si>
  <si>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</si>
  <si>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</si>
  <si>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</si>
  <si>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</si>
  <si>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</si>
  <si>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</si>
  <si>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</si>
  <si>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</si>
  <si>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</si>
  <si>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</si>
  <si>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</si>
  <si>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</si>
  <si>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</si>
  <si>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</si>
  <si>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</si>
  <si>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</si>
  <si>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</si>
  <si>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</si>
  <si>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</si>
  <si>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</si>
  <si>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</si>
  <si>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</si>
  <si>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</si>
  <si>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</si>
  <si>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</si>
  <si>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</si>
  <si>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</si>
  <si>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</si>
  <si>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</si>
  <si>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</si>
  <si>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</si>
  <si>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</si>
  <si>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</si>
  <si>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</si>
  <si>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</si>
  <si>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</si>
  <si>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</si>
  <si>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</si>
  <si>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</si>
  <si>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</si>
  <si>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</si>
  <si>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</si>
  <si>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</si>
  <si>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</si>
  <si>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</si>
  <si>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</si>
  <si>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</si>
  <si>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</si>
  <si>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</si>
  <si>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</si>
  <si>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</si>
  <si>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</si>
  <si>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</si>
  <si>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</si>
  <si>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</si>
  <si>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</si>
  <si>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</si>
  <si>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</si>
  <si>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</si>
  <si>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</si>
  <si>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</si>
  <si>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</si>
  <si>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</si>
  <si>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</si>
  <si>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</si>
  <si>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</si>
  <si>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</si>
  <si>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00154</t>
    <phoneticPr fontId="3"/>
  </si>
  <si>
    <t>株式会社いしいファミリィ</t>
  </si>
  <si>
    <t>リハビリディサービス　愛ふぁ</t>
  </si>
  <si>
    <t>平子一丁目３番７号</t>
    <phoneticPr fontId="3"/>
  </si>
  <si>
    <t>052-824-0523</t>
    <phoneticPr fontId="3"/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</si>
  <si>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</si>
  <si>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</si>
  <si>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</si>
  <si>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</si>
  <si>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</si>
  <si>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</si>
  <si>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</si>
  <si>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</si>
  <si>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</si>
  <si>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</si>
  <si>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</si>
  <si>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</si>
  <si>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</si>
  <si>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</si>
  <si>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</si>
  <si>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</si>
  <si>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</si>
  <si>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</si>
  <si>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</si>
  <si>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</si>
  <si>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</si>
  <si>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</si>
  <si>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</si>
  <si>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</si>
  <si>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</si>
  <si>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</si>
  <si>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</si>
  <si>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00580</t>
    <phoneticPr fontId="3"/>
  </si>
  <si>
    <t>株式会社ＭＲＳ</t>
  </si>
  <si>
    <t>緑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</si>
  <si>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</si>
  <si>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</si>
  <si>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</si>
  <si>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</si>
  <si>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</si>
  <si>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</si>
  <si>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</si>
  <si>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</si>
  <si>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</si>
  <si>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</si>
  <si>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</si>
  <si>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</si>
  <si>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</si>
  <si>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</si>
  <si>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</si>
  <si>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</si>
  <si>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</si>
  <si>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</si>
  <si>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</si>
  <si>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</si>
  <si>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</si>
  <si>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</si>
  <si>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</si>
  <si>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</si>
  <si>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</si>
  <si>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</si>
  <si>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</si>
  <si>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</si>
  <si>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</si>
  <si>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</si>
  <si>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</si>
  <si>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</si>
  <si>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</si>
  <si>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</si>
  <si>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</si>
  <si>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</si>
  <si>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</si>
  <si>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</si>
  <si>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</si>
  <si>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</si>
  <si>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</si>
  <si>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</si>
  <si>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</si>
  <si>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</si>
  <si>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</si>
  <si>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</si>
  <si>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</si>
  <si>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</si>
  <si>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</si>
  <si>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</si>
  <si>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</si>
  <si>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</si>
  <si>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</si>
  <si>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</si>
  <si>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</si>
  <si>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</si>
  <si>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</si>
  <si>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</si>
  <si>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</si>
  <si>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</si>
  <si>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○</t>
    <phoneticPr fontId="2"/>
  </si>
  <si>
    <t>北</t>
    <phoneticPr fontId="2"/>
  </si>
  <si>
    <t>生駒町6丁目134番地の4</t>
    <rPh sb="0" eb="2">
      <t>イコマ</t>
    </rPh>
    <rPh sb="2" eb="3">
      <t>マチ</t>
    </rPh>
    <rPh sb="4" eb="6">
      <t>チョウメ</t>
    </rPh>
    <rPh sb="9" eb="11">
      <t>バンチ</t>
    </rPh>
    <phoneticPr fontId="3"/>
  </si>
  <si>
    <t>23A1100537</t>
  </si>
  <si>
    <t>株式会社Ｂｅｏ</t>
  </si>
  <si>
    <t>ＣＯＣＯリハ</t>
  </si>
  <si>
    <t>港</t>
    <phoneticPr fontId="2"/>
  </si>
  <si>
    <t>入場一丁目3004番地　グランドヒルズ入場1番館</t>
    <phoneticPr fontId="2"/>
  </si>
  <si>
    <t>052-389-3880</t>
    <phoneticPr fontId="2"/>
  </si>
  <si>
    <t>○</t>
    <phoneticPr fontId="2"/>
  </si>
  <si>
    <t>リハビリデイサービスみどりBEYOND</t>
    <phoneticPr fontId="2"/>
  </si>
  <si>
    <t>黒沢台四丁目209番地</t>
    <phoneticPr fontId="3"/>
  </si>
  <si>
    <t>23A0600537</t>
  </si>
  <si>
    <t>ＵＰＤ株式会社</t>
  </si>
  <si>
    <t>Ｔｈｅ　Ｍｏｖｅｍｅｎｔ　Ｓｃｈｏｏｌ　鶴舞</t>
    <phoneticPr fontId="10"/>
  </si>
  <si>
    <t>中</t>
    <phoneticPr fontId="2"/>
  </si>
  <si>
    <t>052-212-9367</t>
  </si>
  <si>
    <t>千代田二丁目8番7号　モテット鶴舞公園1階</t>
    <phoneticPr fontId="2"/>
  </si>
  <si>
    <t>23A1601070</t>
  </si>
  <si>
    <t>株式会社シセイ</t>
  </si>
  <si>
    <t>だいだいトータルライフサポート</t>
  </si>
  <si>
    <t>天白</t>
    <rPh sb="0" eb="2">
      <t>テンパク</t>
    </rPh>
    <phoneticPr fontId="2"/>
  </si>
  <si>
    <t>原一丁目412番地</t>
    <phoneticPr fontId="2"/>
  </si>
  <si>
    <t>052-806-7020</t>
  </si>
  <si>
    <t>ＦＳＫ株式会社</t>
  </si>
  <si>
    <t>エフ家事健康ひろば</t>
    <phoneticPr fontId="10"/>
  </si>
  <si>
    <t>中村</t>
    <rPh sb="0" eb="2">
      <t>ナカムラ</t>
    </rPh>
    <phoneticPr fontId="2"/>
  </si>
  <si>
    <t>052-380-8039</t>
    <phoneticPr fontId="10"/>
  </si>
  <si>
    <t>〇</t>
    <phoneticPr fontId="2"/>
  </si>
  <si>
    <t>23A0501032</t>
    <phoneticPr fontId="2"/>
  </si>
  <si>
    <t>23A0700683</t>
  </si>
  <si>
    <t>合同会社ＰＯＦ</t>
  </si>
  <si>
    <t>ＧＥＮＫＥＥ倶楽部　石川橋店</t>
  </si>
  <si>
    <t>昭和</t>
    <rPh sb="0" eb="2">
      <t>ショウワ</t>
    </rPh>
    <phoneticPr fontId="2"/>
  </si>
  <si>
    <t>菊園町5丁目19番地　1階1Ｂ号室</t>
    <phoneticPr fontId="2"/>
  </si>
  <si>
    <t>052-846-8546</t>
  </si>
  <si>
    <t>〇</t>
    <phoneticPr fontId="2"/>
  </si>
  <si>
    <t>23A0300617</t>
  </si>
  <si>
    <t>社会福祉法人等生会</t>
  </si>
  <si>
    <t>デイサービスかくれんぼ</t>
  </si>
  <si>
    <t>金城町4丁目47番地の2</t>
    <phoneticPr fontId="2"/>
  </si>
  <si>
    <t>052-918-7420</t>
  </si>
  <si>
    <t>〇</t>
    <phoneticPr fontId="2"/>
  </si>
  <si>
    <t>23A0501040</t>
    <phoneticPr fontId="2"/>
  </si>
  <si>
    <t>ＴＢＫ健康倶楽部</t>
    <rPh sb="3" eb="5">
      <t>ケンコウ</t>
    </rPh>
    <rPh sb="5" eb="8">
      <t>クラブ</t>
    </rPh>
    <phoneticPr fontId="2"/>
  </si>
  <si>
    <t>中村</t>
    <rPh sb="0" eb="2">
      <t>ナカムラ</t>
    </rPh>
    <phoneticPr fontId="2"/>
  </si>
  <si>
    <t>鴨付町１丁目61番地の2</t>
    <rPh sb="0" eb="1">
      <t>カモ</t>
    </rPh>
    <rPh sb="1" eb="2">
      <t>ヅケ</t>
    </rPh>
    <rPh sb="2" eb="3">
      <t>マチ</t>
    </rPh>
    <rPh sb="4" eb="6">
      <t>チョウメ</t>
    </rPh>
    <rPh sb="8" eb="10">
      <t>バンチ</t>
    </rPh>
    <phoneticPr fontId="2"/>
  </si>
  <si>
    <t>090-3566-5858</t>
    <phoneticPr fontId="2"/>
  </si>
  <si>
    <t>横井一丁目340番地　市営横井荘集会所</t>
    <phoneticPr fontId="2"/>
  </si>
  <si>
    <t>株式会社ＴＢＫ</t>
    <rPh sb="0" eb="4">
      <t>カブシキガイシャ</t>
    </rPh>
    <phoneticPr fontId="2"/>
  </si>
  <si>
    <t>23A1301408</t>
  </si>
  <si>
    <t>株式会社ピープルカレッジ</t>
  </si>
  <si>
    <t>ゆうあい倶楽部藤ヶ丘店</t>
  </si>
  <si>
    <t>守山</t>
    <rPh sb="0" eb="2">
      <t>モリヤマ</t>
    </rPh>
    <phoneticPr fontId="2"/>
  </si>
  <si>
    <t>森孝東一丁目509番地　清水屋藤ヶ丘店内4階</t>
    <phoneticPr fontId="2"/>
  </si>
  <si>
    <t>052-773-5511</t>
  </si>
  <si>
    <t>○</t>
    <phoneticPr fontId="2"/>
  </si>
  <si>
    <t>23A0800582</t>
  </si>
  <si>
    <t>一般社団法人なごや在宅療養研究会</t>
  </si>
  <si>
    <t>療養通所介護あゝす</t>
  </si>
  <si>
    <t>瑞穂</t>
    <phoneticPr fontId="2"/>
  </si>
  <si>
    <t>竹田町3丁目11番地　サンライズ江副1階</t>
    <phoneticPr fontId="2"/>
  </si>
  <si>
    <t>23A1400572</t>
  </si>
  <si>
    <t>ヴィチーノ株式会社</t>
  </si>
  <si>
    <t>伝治山みずの接骨院</t>
  </si>
  <si>
    <t>緑</t>
    <phoneticPr fontId="2"/>
  </si>
  <si>
    <t>鳴海町字赤塚112番地の1</t>
    <phoneticPr fontId="2"/>
  </si>
  <si>
    <t>052-895-6200</t>
  </si>
  <si>
    <t>○</t>
    <phoneticPr fontId="2"/>
  </si>
  <si>
    <t>×</t>
    <phoneticPr fontId="2"/>
  </si>
  <si>
    <t>〇</t>
    <phoneticPr fontId="2"/>
  </si>
  <si>
    <t>月―金</t>
    <rPh sb="0" eb="1">
      <t>ゲツ</t>
    </rPh>
    <rPh sb="2" eb="3">
      <t>キン</t>
    </rPh>
    <phoneticPr fontId="2"/>
  </si>
  <si>
    <t>土</t>
    <rPh sb="0" eb="1">
      <t>ツチ</t>
    </rPh>
    <phoneticPr fontId="2"/>
  </si>
  <si>
    <t>サービス実施曜日</t>
    <rPh sb="4" eb="6">
      <t>ジッシ</t>
    </rPh>
    <rPh sb="6" eb="8">
      <t>ヨウビ</t>
    </rPh>
    <phoneticPr fontId="2"/>
  </si>
  <si>
    <t>火;水;木</t>
    <phoneticPr fontId="2"/>
  </si>
  <si>
    <t>水</t>
    <rPh sb="0" eb="1">
      <t>ミズ</t>
    </rPh>
    <phoneticPr fontId="2"/>
  </si>
  <si>
    <t>月―土</t>
    <rPh sb="0" eb="1">
      <t>ゲツ</t>
    </rPh>
    <rPh sb="2" eb="3">
      <t>ツチ</t>
    </rPh>
    <phoneticPr fontId="2"/>
  </si>
  <si>
    <t>月;水;金</t>
    <phoneticPr fontId="2"/>
  </si>
  <si>
    <t>火</t>
    <rPh sb="0" eb="1">
      <t>ヒ</t>
    </rPh>
    <phoneticPr fontId="2"/>
  </si>
  <si>
    <t>金</t>
    <rPh sb="0" eb="1">
      <t>キン</t>
    </rPh>
    <phoneticPr fontId="2"/>
  </si>
  <si>
    <t>月;火;水;金;土</t>
    <phoneticPr fontId="2"/>
  </si>
  <si>
    <t>月;水</t>
    <phoneticPr fontId="2"/>
  </si>
  <si>
    <t>月</t>
    <rPh sb="0" eb="1">
      <t>ツキ</t>
    </rPh>
    <phoneticPr fontId="2"/>
  </si>
  <si>
    <t>月―金</t>
    <rPh sb="0" eb="1">
      <t>ツキ</t>
    </rPh>
    <rPh sb="2" eb="3">
      <t>キン</t>
    </rPh>
    <phoneticPr fontId="2"/>
  </si>
  <si>
    <t>23A1401588</t>
    <phoneticPr fontId="10"/>
  </si>
  <si>
    <t>リハコンセプト</t>
  </si>
  <si>
    <t>黒沢台四丁目1511番地　鳴海プラザＡ</t>
    <phoneticPr fontId="2"/>
  </si>
  <si>
    <t>052-878-1777</t>
    <phoneticPr fontId="2"/>
  </si>
  <si>
    <t>23A0301458</t>
  </si>
  <si>
    <t>合同会社Ｆｅｓｔ　Ｂｌａｕ</t>
  </si>
  <si>
    <t>デイサービス　モカ</t>
  </si>
  <si>
    <t>水草町2丁目16番地の1</t>
    <phoneticPr fontId="2"/>
  </si>
  <si>
    <t>事業所情報（令和7年7月1日指定分）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</si>
</sst>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view="pageBreakPreview" zoomScale="85" zoomScaleNormal="85" zoomScaleSheetLayoutView="85" zoomScalePageLayoutView="85" workbookViewId="0">
      <pane xSplit="1" ySplit="2" topLeftCell="B32" activePane="bottomRight" state="frozen"/>
      <selection pane="topRight" activeCell="B1" sqref="B1"/>
      <selection pane="bottomLeft" activeCell="A3" sqref="A3"/>
      <selection pane="bottomRight" activeCell="AD6" sqref="AD6"/>
    </sheetView>
  </sheetViews>
  <sheetFormatPr defaultColWidth="9" defaultRowHeight="13.5" x14ac:dyDescent="0.15"/>
  <cols>
    <col min="1" max="1" width="3.625" style="38" customWidth="1"/>
    <col min="2" max="2" width="7.625" style="2" customWidth="1"/>
    <col min="3" max="3" width="12.625" style="2" customWidth="1"/>
    <col min="4" max="4" width="15.625" style="2" customWidth="1"/>
    <col min="5" max="5" width="6.625" style="44" customWidth="1"/>
    <col min="6" max="6" width="15.625" style="2" customWidth="1"/>
    <col min="7" max="7" width="5.625" style="27" customWidth="1"/>
    <col min="8" max="9" width="9.625" style="45" customWidth="1"/>
    <col min="10" max="25" width="3.625" style="38" customWidth="1"/>
    <col min="26" max="16384" width="9" style="2"/>
  </cols>
  <sheetData>
    <row r="1" spans="1:25" x14ac:dyDescent="0.15">
      <c r="A1" s="1"/>
      <c r="B1" s="73" t="s">
        <v>310</v>
      </c>
      <c r="C1" s="74"/>
      <c r="D1" s="74"/>
      <c r="E1" s="74"/>
      <c r="F1" s="74"/>
      <c r="G1" s="75"/>
      <c r="H1" s="50"/>
      <c r="I1" s="51"/>
      <c r="J1" s="76" t="s">
        <v>0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8"/>
    </row>
    <row r="2" spans="1:25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2" t="s">
        <v>212</v>
      </c>
      <c r="I2" s="53" t="s">
        <v>291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5" ht="60" customHeight="1" thickTop="1" x14ac:dyDescent="0.15">
      <c r="A3" s="56">
        <f t="shared" ref="A3:A43" si="0">ROW()-2</f>
        <v>1</v>
      </c>
      <c r="B3" s="13" t="s">
        <v>27</v>
      </c>
      <c r="C3" s="14" t="s">
        <v>28</v>
      </c>
      <c r="D3" s="15" t="s">
        <v>29</v>
      </c>
      <c r="E3" s="16" t="s">
        <v>25</v>
      </c>
      <c r="F3" s="14" t="s">
        <v>30</v>
      </c>
      <c r="G3" s="17" t="s">
        <v>31</v>
      </c>
      <c r="H3" s="61"/>
      <c r="I3" s="62"/>
      <c r="J3" s="18" t="s">
        <v>26</v>
      </c>
      <c r="K3" s="19" t="s">
        <v>26</v>
      </c>
      <c r="L3" s="20"/>
      <c r="M3" s="19"/>
      <c r="N3" s="20"/>
      <c r="O3" s="19" t="s">
        <v>26</v>
      </c>
      <c r="P3" s="20" t="s">
        <v>32</v>
      </c>
      <c r="Q3" s="19" t="s">
        <v>32</v>
      </c>
      <c r="R3" s="20"/>
      <c r="S3" s="19"/>
      <c r="T3" s="20"/>
      <c r="U3" s="19"/>
      <c r="V3" s="20"/>
      <c r="W3" s="19"/>
      <c r="X3" s="20"/>
      <c r="Y3" s="21"/>
    </row>
    <row r="4" spans="1:25" ht="60" customHeight="1" x14ac:dyDescent="0.15">
      <c r="A4" s="56">
        <f t="shared" si="0"/>
        <v>2</v>
      </c>
      <c r="B4" s="13" t="s">
        <v>33</v>
      </c>
      <c r="C4" s="14" t="s">
        <v>34</v>
      </c>
      <c r="D4" s="15" t="s">
        <v>35</v>
      </c>
      <c r="E4" s="16" t="s">
        <v>219</v>
      </c>
      <c r="F4" s="14" t="s">
        <v>220</v>
      </c>
      <c r="G4" s="17" t="s">
        <v>36</v>
      </c>
      <c r="H4" s="61" t="s">
        <v>287</v>
      </c>
      <c r="I4" s="62" t="s">
        <v>290</v>
      </c>
      <c r="J4" s="18" t="s">
        <v>24</v>
      </c>
      <c r="K4" s="23" t="s">
        <v>24</v>
      </c>
      <c r="L4" s="24" t="s">
        <v>24</v>
      </c>
      <c r="M4" s="23" t="s">
        <v>24</v>
      </c>
      <c r="N4" s="24"/>
      <c r="O4" s="23" t="s">
        <v>24</v>
      </c>
      <c r="P4" s="24"/>
      <c r="Q4" s="23"/>
      <c r="R4" s="24"/>
      <c r="S4" s="23"/>
      <c r="T4" s="24"/>
      <c r="U4" s="23"/>
      <c r="V4" s="24" t="s">
        <v>24</v>
      </c>
      <c r="W4" s="23"/>
      <c r="X4" s="24"/>
      <c r="Y4" s="25"/>
    </row>
    <row r="5" spans="1:25" ht="60" customHeight="1" x14ac:dyDescent="0.15">
      <c r="A5" s="56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37</v>
      </c>
      <c r="F5" s="14" t="s">
        <v>41</v>
      </c>
      <c r="G5" s="17" t="s">
        <v>42</v>
      </c>
      <c r="H5" s="61" t="s">
        <v>287</v>
      </c>
      <c r="I5" s="62" t="s">
        <v>293</v>
      </c>
      <c r="J5" s="18"/>
      <c r="K5" s="23"/>
      <c r="L5" s="24" t="s">
        <v>24</v>
      </c>
      <c r="M5" s="23" t="s">
        <v>24</v>
      </c>
      <c r="N5" s="24"/>
      <c r="O5" s="23"/>
      <c r="P5" s="24"/>
      <c r="Q5" s="23"/>
      <c r="R5" s="24"/>
      <c r="S5" s="23"/>
      <c r="T5" s="24"/>
      <c r="U5" s="23"/>
      <c r="V5" s="24" t="s">
        <v>24</v>
      </c>
      <c r="W5" s="23"/>
      <c r="X5" s="24"/>
      <c r="Y5" s="25"/>
    </row>
    <row r="6" spans="1:25" ht="60" customHeight="1" x14ac:dyDescent="0.15">
      <c r="A6" s="56">
        <f t="shared" si="0"/>
        <v>4</v>
      </c>
      <c r="B6" s="13" t="s">
        <v>43</v>
      </c>
      <c r="C6" s="14" t="s">
        <v>44</v>
      </c>
      <c r="D6" s="15" t="s">
        <v>45</v>
      </c>
      <c r="E6" s="16" t="s">
        <v>37</v>
      </c>
      <c r="F6" s="14" t="s">
        <v>46</v>
      </c>
      <c r="G6" s="17" t="s">
        <v>47</v>
      </c>
      <c r="H6" s="61" t="s">
        <v>288</v>
      </c>
      <c r="I6" s="62" t="s">
        <v>290</v>
      </c>
      <c r="J6" s="18"/>
      <c r="K6" s="23" t="s">
        <v>24</v>
      </c>
      <c r="L6" s="24" t="s">
        <v>24</v>
      </c>
      <c r="M6" s="23" t="s">
        <v>24</v>
      </c>
      <c r="N6" s="24"/>
      <c r="O6" s="23"/>
      <c r="P6" s="24"/>
      <c r="Q6" s="23"/>
      <c r="R6" s="24"/>
      <c r="S6" s="23"/>
      <c r="T6" s="24"/>
      <c r="U6" s="23"/>
      <c r="V6" s="24"/>
      <c r="W6" s="23"/>
      <c r="X6" s="24"/>
      <c r="Y6" s="25"/>
    </row>
    <row r="7" spans="1:25" ht="60" customHeight="1" x14ac:dyDescent="0.15">
      <c r="A7" s="56">
        <f t="shared" si="0"/>
        <v>5</v>
      </c>
      <c r="B7" s="13" t="s">
        <v>213</v>
      </c>
      <c r="C7" s="14" t="s">
        <v>214</v>
      </c>
      <c r="D7" s="15" t="s">
        <v>215</v>
      </c>
      <c r="E7" s="16" t="s">
        <v>37</v>
      </c>
      <c r="F7" s="14" t="s">
        <v>216</v>
      </c>
      <c r="G7" s="17" t="s">
        <v>217</v>
      </c>
      <c r="H7" s="61" t="s">
        <v>288</v>
      </c>
      <c r="I7" s="62" t="s">
        <v>299</v>
      </c>
      <c r="J7" s="18"/>
      <c r="K7" s="23"/>
      <c r="L7" s="24" t="s">
        <v>32</v>
      </c>
      <c r="M7" s="23" t="s">
        <v>218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5" ht="60" customHeight="1" x14ac:dyDescent="0.15">
      <c r="A8" s="17">
        <f t="shared" si="0"/>
        <v>6</v>
      </c>
      <c r="B8" s="68" t="s">
        <v>255</v>
      </c>
      <c r="C8" s="14" t="s">
        <v>256</v>
      </c>
      <c r="D8" s="15" t="s">
        <v>257</v>
      </c>
      <c r="E8" s="16" t="s">
        <v>219</v>
      </c>
      <c r="F8" s="14" t="s">
        <v>258</v>
      </c>
      <c r="G8" s="15" t="s">
        <v>259</v>
      </c>
      <c r="H8" s="13"/>
      <c r="I8" s="17"/>
      <c r="J8" s="18"/>
      <c r="K8" s="23" t="s">
        <v>260</v>
      </c>
      <c r="L8" s="24" t="s">
        <v>260</v>
      </c>
      <c r="M8" s="23" t="s">
        <v>260</v>
      </c>
      <c r="N8" s="24"/>
      <c r="O8" s="23"/>
      <c r="P8" s="24"/>
      <c r="Q8" s="23"/>
      <c r="R8" s="24"/>
      <c r="S8" s="23"/>
      <c r="T8" s="24"/>
      <c r="U8" s="23"/>
      <c r="V8" s="24"/>
      <c r="W8" s="23"/>
      <c r="X8" s="24"/>
      <c r="Y8" s="25"/>
    </row>
    <row r="9" spans="1:25" ht="60" customHeight="1" x14ac:dyDescent="0.15">
      <c r="A9" s="56">
        <f t="shared" si="0"/>
        <v>7</v>
      </c>
      <c r="B9" s="83" t="s">
        <v>306</v>
      </c>
      <c r="C9" s="82" t="s">
        <v>307</v>
      </c>
      <c r="D9" s="82" t="s">
        <v>308</v>
      </c>
      <c r="E9" s="16" t="s">
        <v>219</v>
      </c>
      <c r="F9" s="15" t="s">
        <v>309</v>
      </c>
      <c r="G9" s="15" t="s">
        <v>259</v>
      </c>
      <c r="H9" s="13"/>
      <c r="I9" s="17"/>
      <c r="J9" s="18"/>
      <c r="K9" s="23"/>
      <c r="L9" s="24" t="s">
        <v>246</v>
      </c>
      <c r="M9" s="23" t="s">
        <v>246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5" ht="60" customHeight="1" x14ac:dyDescent="0.15">
      <c r="A10" s="56">
        <f t="shared" si="0"/>
        <v>8</v>
      </c>
      <c r="B10" s="13" t="s">
        <v>48</v>
      </c>
      <c r="C10" s="14" t="s">
        <v>49</v>
      </c>
      <c r="D10" s="15" t="s">
        <v>50</v>
      </c>
      <c r="E10" s="16" t="s">
        <v>51</v>
      </c>
      <c r="F10" s="14" t="s">
        <v>52</v>
      </c>
      <c r="G10" s="17" t="s">
        <v>53</v>
      </c>
      <c r="H10" s="61" t="s">
        <v>287</v>
      </c>
      <c r="I10" s="62" t="s">
        <v>297</v>
      </c>
      <c r="J10" s="18"/>
      <c r="K10" s="23"/>
      <c r="L10" s="24" t="s">
        <v>24</v>
      </c>
      <c r="M10" s="23" t="s">
        <v>24</v>
      </c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5" ht="60" customHeight="1" x14ac:dyDescent="0.15">
      <c r="A11" s="12">
        <f t="shared" si="0"/>
        <v>9</v>
      </c>
      <c r="B11" s="70" t="s">
        <v>247</v>
      </c>
      <c r="C11" s="67" t="s">
        <v>242</v>
      </c>
      <c r="D11" s="66" t="s">
        <v>243</v>
      </c>
      <c r="E11" s="65" t="s">
        <v>244</v>
      </c>
      <c r="F11" s="67" t="s">
        <v>266</v>
      </c>
      <c r="G11" s="66" t="s">
        <v>245</v>
      </c>
      <c r="H11" s="61"/>
      <c r="I11" s="62"/>
      <c r="J11" s="18"/>
      <c r="K11" s="23"/>
      <c r="L11" s="24"/>
      <c r="M11" s="23"/>
      <c r="N11" s="24" t="s">
        <v>246</v>
      </c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5" ht="60" customHeight="1" x14ac:dyDescent="0.15">
      <c r="A12" s="12">
        <f t="shared" si="0"/>
        <v>10</v>
      </c>
      <c r="B12" s="60" t="s">
        <v>261</v>
      </c>
      <c r="C12" s="14" t="s">
        <v>267</v>
      </c>
      <c r="D12" s="15" t="s">
        <v>262</v>
      </c>
      <c r="E12" s="16" t="s">
        <v>263</v>
      </c>
      <c r="F12" s="14" t="s">
        <v>264</v>
      </c>
      <c r="G12" s="69" t="s">
        <v>265</v>
      </c>
      <c r="H12" s="61" t="s">
        <v>288</v>
      </c>
      <c r="I12" s="62" t="s">
        <v>300</v>
      </c>
      <c r="J12" s="18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5" ht="60" customHeight="1" x14ac:dyDescent="0.15">
      <c r="A13" s="56">
        <f t="shared" si="0"/>
        <v>11</v>
      </c>
      <c r="B13" s="58" t="s">
        <v>230</v>
      </c>
      <c r="C13" s="14" t="s">
        <v>231</v>
      </c>
      <c r="D13" s="15" t="s">
        <v>232</v>
      </c>
      <c r="E13" s="16" t="s">
        <v>233</v>
      </c>
      <c r="F13" s="14" t="s">
        <v>235</v>
      </c>
      <c r="G13" s="59" t="s">
        <v>234</v>
      </c>
      <c r="H13" s="61" t="s">
        <v>288</v>
      </c>
      <c r="I13" s="62" t="s">
        <v>296</v>
      </c>
      <c r="J13" s="18"/>
      <c r="K13" s="23" t="s">
        <v>24</v>
      </c>
      <c r="L13" s="24"/>
      <c r="M13" s="23"/>
      <c r="N13" s="24"/>
      <c r="O13" s="23" t="s">
        <v>24</v>
      </c>
      <c r="P13" s="24" t="s">
        <v>24</v>
      </c>
      <c r="Q13" s="23"/>
      <c r="R13" s="24"/>
      <c r="S13" s="23"/>
      <c r="T13" s="24"/>
      <c r="U13" s="23"/>
      <c r="V13" s="24"/>
      <c r="W13" s="23"/>
      <c r="X13" s="24"/>
      <c r="Y13" s="25"/>
    </row>
    <row r="14" spans="1:25" ht="60" customHeight="1" x14ac:dyDescent="0.15">
      <c r="A14" s="17">
        <f t="shared" si="0"/>
        <v>12</v>
      </c>
      <c r="B14" s="71" t="s">
        <v>248</v>
      </c>
      <c r="C14" s="14" t="s">
        <v>249</v>
      </c>
      <c r="D14" s="15" t="s">
        <v>250</v>
      </c>
      <c r="E14" s="16" t="s">
        <v>251</v>
      </c>
      <c r="F14" s="14" t="s">
        <v>252</v>
      </c>
      <c r="G14" s="15" t="s">
        <v>253</v>
      </c>
      <c r="H14" s="61"/>
      <c r="I14" s="62"/>
      <c r="J14" s="18"/>
      <c r="K14" s="23"/>
      <c r="L14" s="24"/>
      <c r="M14" s="23"/>
      <c r="N14" s="24"/>
      <c r="O14" s="23"/>
      <c r="P14" s="24" t="s">
        <v>254</v>
      </c>
      <c r="Q14" s="23" t="s">
        <v>254</v>
      </c>
      <c r="R14" s="24"/>
      <c r="S14" s="23"/>
      <c r="T14" s="24"/>
      <c r="U14" s="23"/>
      <c r="V14" s="24"/>
      <c r="W14" s="23"/>
      <c r="X14" s="24"/>
      <c r="Y14" s="25"/>
    </row>
    <row r="15" spans="1:25" ht="60" customHeight="1" x14ac:dyDescent="0.15">
      <c r="A15" s="56">
        <f t="shared" si="0"/>
        <v>13</v>
      </c>
      <c r="B15" s="13" t="s">
        <v>56</v>
      </c>
      <c r="C15" s="14" t="s">
        <v>57</v>
      </c>
      <c r="D15" s="15" t="s">
        <v>58</v>
      </c>
      <c r="E15" s="16" t="s">
        <v>55</v>
      </c>
      <c r="F15" s="14" t="s">
        <v>59</v>
      </c>
      <c r="G15" s="17" t="s">
        <v>60</v>
      </c>
      <c r="H15" s="61"/>
      <c r="I15" s="62"/>
      <c r="J15" s="18"/>
      <c r="K15" s="23"/>
      <c r="L15" s="24"/>
      <c r="M15" s="23"/>
      <c r="N15" s="24"/>
      <c r="O15" s="23"/>
      <c r="P15" s="24" t="s">
        <v>24</v>
      </c>
      <c r="Q15" s="23" t="s">
        <v>24</v>
      </c>
      <c r="R15" s="24"/>
      <c r="S15" s="23"/>
      <c r="T15" s="24"/>
      <c r="U15" s="23" t="s">
        <v>24</v>
      </c>
      <c r="V15" s="24"/>
      <c r="W15" s="23"/>
      <c r="X15" s="24"/>
      <c r="Y15" s="25" t="s">
        <v>24</v>
      </c>
    </row>
    <row r="16" spans="1:25" ht="60" customHeight="1" x14ac:dyDescent="0.15">
      <c r="A16" s="17">
        <f t="shared" si="0"/>
        <v>14</v>
      </c>
      <c r="B16" s="72" t="s">
        <v>275</v>
      </c>
      <c r="C16" s="14" t="s">
        <v>276</v>
      </c>
      <c r="D16" s="15" t="s">
        <v>277</v>
      </c>
      <c r="E16" s="16" t="s">
        <v>278</v>
      </c>
      <c r="F16" s="14" t="s">
        <v>279</v>
      </c>
      <c r="G16" s="15" t="s">
        <v>61</v>
      </c>
      <c r="H16" s="61" t="s">
        <v>288</v>
      </c>
      <c r="I16" s="62" t="s">
        <v>297</v>
      </c>
      <c r="J16" s="26"/>
      <c r="K16" s="19"/>
      <c r="L16" s="20"/>
      <c r="M16" s="19"/>
      <c r="N16" s="24"/>
      <c r="O16" s="23"/>
      <c r="P16" s="24" t="s">
        <v>26</v>
      </c>
      <c r="Q16" s="23" t="s">
        <v>26</v>
      </c>
      <c r="R16" s="20"/>
      <c r="S16" s="19"/>
      <c r="T16" s="20"/>
      <c r="U16" s="23"/>
      <c r="V16" s="20"/>
      <c r="W16" s="19"/>
      <c r="X16" s="20"/>
      <c r="Y16" s="25"/>
    </row>
    <row r="17" spans="1:25" ht="60" customHeight="1" x14ac:dyDescent="0.15">
      <c r="A17" s="56">
        <f t="shared" si="0"/>
        <v>15</v>
      </c>
      <c r="B17" s="13" t="s">
        <v>62</v>
      </c>
      <c r="C17" s="14" t="s">
        <v>63</v>
      </c>
      <c r="D17" s="15" t="s">
        <v>64</v>
      </c>
      <c r="E17" s="16" t="s">
        <v>65</v>
      </c>
      <c r="F17" s="14" t="s">
        <v>66</v>
      </c>
      <c r="G17" s="17" t="s">
        <v>67</v>
      </c>
      <c r="H17" s="61" t="s">
        <v>288</v>
      </c>
      <c r="I17" s="62" t="s">
        <v>294</v>
      </c>
      <c r="J17" s="18"/>
      <c r="K17" s="23"/>
      <c r="L17" s="24"/>
      <c r="M17" s="23"/>
      <c r="N17" s="24"/>
      <c r="O17" s="23"/>
      <c r="P17" s="24"/>
      <c r="Q17" s="23"/>
      <c r="R17" s="24" t="s">
        <v>24</v>
      </c>
      <c r="S17" s="23" t="s">
        <v>24</v>
      </c>
      <c r="T17" s="24" t="s">
        <v>24</v>
      </c>
      <c r="U17" s="23"/>
      <c r="V17" s="24"/>
      <c r="W17" s="23"/>
      <c r="X17" s="24"/>
      <c r="Y17" s="25"/>
    </row>
    <row r="18" spans="1:25" ht="60" customHeight="1" x14ac:dyDescent="0.15">
      <c r="A18" s="56">
        <f t="shared" si="0"/>
        <v>16</v>
      </c>
      <c r="B18" s="13" t="s">
        <v>68</v>
      </c>
      <c r="C18" s="14" t="s">
        <v>69</v>
      </c>
      <c r="D18" s="15" t="s">
        <v>70</v>
      </c>
      <c r="E18" s="16" t="s">
        <v>65</v>
      </c>
      <c r="F18" s="14" t="s">
        <v>71</v>
      </c>
      <c r="G18" s="17" t="s">
        <v>72</v>
      </c>
      <c r="H18" s="61"/>
      <c r="I18" s="62"/>
      <c r="J18" s="18"/>
      <c r="K18" s="23"/>
      <c r="L18" s="24"/>
      <c r="M18" s="23"/>
      <c r="N18" s="24"/>
      <c r="O18" s="23"/>
      <c r="P18" s="24"/>
      <c r="Q18" s="23"/>
      <c r="R18" s="24" t="s">
        <v>24</v>
      </c>
      <c r="S18" s="23"/>
      <c r="T18" s="24"/>
      <c r="U18" s="23"/>
      <c r="V18" s="24"/>
      <c r="W18" s="23"/>
      <c r="X18" s="24"/>
      <c r="Y18" s="25"/>
    </row>
    <row r="19" spans="1:25" ht="60" customHeight="1" x14ac:dyDescent="0.15">
      <c r="A19" s="56">
        <f t="shared" si="0"/>
        <v>17</v>
      </c>
      <c r="B19" s="13" t="s">
        <v>73</v>
      </c>
      <c r="C19" s="14" t="s">
        <v>74</v>
      </c>
      <c r="D19" s="15" t="s">
        <v>75</v>
      </c>
      <c r="E19" s="16" t="s">
        <v>76</v>
      </c>
      <c r="F19" s="14" t="s">
        <v>77</v>
      </c>
      <c r="G19" s="17" t="s">
        <v>78</v>
      </c>
      <c r="H19" s="61"/>
      <c r="I19" s="62"/>
      <c r="J19" s="18"/>
      <c r="K19" s="23"/>
      <c r="L19" s="24"/>
      <c r="M19" s="23"/>
      <c r="N19" s="24" t="s">
        <v>32</v>
      </c>
      <c r="O19" s="23"/>
      <c r="P19" s="24"/>
      <c r="Q19" s="23"/>
      <c r="R19" s="24"/>
      <c r="S19" s="23" t="s">
        <v>26</v>
      </c>
      <c r="T19" s="24" t="s">
        <v>26</v>
      </c>
      <c r="U19" s="23"/>
      <c r="V19" s="24"/>
      <c r="W19" s="23"/>
      <c r="X19" s="24"/>
      <c r="Y19" s="25"/>
    </row>
    <row r="20" spans="1:25" ht="60" customHeight="1" x14ac:dyDescent="0.15">
      <c r="A20" s="56">
        <f t="shared" si="0"/>
        <v>18</v>
      </c>
      <c r="B20" s="13" t="s">
        <v>80</v>
      </c>
      <c r="C20" s="14" t="s">
        <v>81</v>
      </c>
      <c r="D20" s="15" t="s">
        <v>82</v>
      </c>
      <c r="E20" s="16" t="s">
        <v>83</v>
      </c>
      <c r="F20" s="14" t="s">
        <v>84</v>
      </c>
      <c r="G20" s="17" t="s">
        <v>85</v>
      </c>
      <c r="H20" s="61" t="s">
        <v>287</v>
      </c>
      <c r="I20" s="62"/>
      <c r="J20" s="18"/>
      <c r="K20" s="23"/>
      <c r="L20" s="24"/>
      <c r="M20" s="23"/>
      <c r="N20" s="24" t="s">
        <v>79</v>
      </c>
      <c r="O20" s="23"/>
      <c r="P20" s="24"/>
      <c r="Q20" s="23"/>
      <c r="R20" s="24"/>
      <c r="S20" s="23" t="s">
        <v>32</v>
      </c>
      <c r="T20" s="24" t="s">
        <v>79</v>
      </c>
      <c r="U20" s="23"/>
      <c r="V20" s="24"/>
      <c r="W20" s="23"/>
      <c r="X20" s="24"/>
      <c r="Y20" s="25"/>
    </row>
    <row r="21" spans="1:25" ht="60" customHeight="1" x14ac:dyDescent="0.15">
      <c r="A21" s="56">
        <f t="shared" si="0"/>
        <v>19</v>
      </c>
      <c r="B21" s="13" t="s">
        <v>86</v>
      </c>
      <c r="C21" s="14" t="s">
        <v>87</v>
      </c>
      <c r="D21" s="15" t="s">
        <v>88</v>
      </c>
      <c r="E21" s="16" t="s">
        <v>89</v>
      </c>
      <c r="F21" s="14" t="s">
        <v>90</v>
      </c>
      <c r="G21" s="17" t="s">
        <v>91</v>
      </c>
      <c r="H21" s="61" t="s">
        <v>288</v>
      </c>
      <c r="I21" s="62" t="s">
        <v>298</v>
      </c>
      <c r="J21" s="18"/>
      <c r="K21" s="23"/>
      <c r="L21" s="24"/>
      <c r="M21" s="23"/>
      <c r="N21" s="24"/>
      <c r="O21" s="23"/>
      <c r="P21" s="24"/>
      <c r="Q21" s="23"/>
      <c r="R21" s="24"/>
      <c r="S21" s="23" t="s">
        <v>32</v>
      </c>
      <c r="T21" s="24" t="s">
        <v>26</v>
      </c>
      <c r="U21" s="23"/>
      <c r="V21" s="24"/>
      <c r="W21" s="23"/>
      <c r="X21" s="24"/>
      <c r="Y21" s="25"/>
    </row>
    <row r="22" spans="1:25" ht="60" customHeight="1" x14ac:dyDescent="0.15">
      <c r="A22" s="56">
        <f t="shared" si="0"/>
        <v>20</v>
      </c>
      <c r="B22" s="13" t="s">
        <v>92</v>
      </c>
      <c r="C22" s="14" t="s">
        <v>93</v>
      </c>
      <c r="D22" s="15" t="s">
        <v>94</v>
      </c>
      <c r="E22" s="16" t="s">
        <v>89</v>
      </c>
      <c r="F22" s="14" t="s">
        <v>95</v>
      </c>
      <c r="G22" s="17" t="s">
        <v>96</v>
      </c>
      <c r="H22" s="13"/>
      <c r="I22" s="62"/>
      <c r="J22" s="18"/>
      <c r="K22" s="23"/>
      <c r="L22" s="24"/>
      <c r="M22" s="23"/>
      <c r="N22" s="24"/>
      <c r="O22" s="23"/>
      <c r="P22" s="24"/>
      <c r="Q22" s="23"/>
      <c r="R22" s="24"/>
      <c r="S22" s="23" t="s">
        <v>79</v>
      </c>
      <c r="T22" s="24"/>
      <c r="U22" s="23"/>
      <c r="V22" s="24"/>
      <c r="W22" s="23"/>
      <c r="X22" s="24"/>
      <c r="Y22" s="25"/>
    </row>
    <row r="23" spans="1:25" ht="60" customHeight="1" x14ac:dyDescent="0.15">
      <c r="A23" s="56">
        <f t="shared" si="0"/>
        <v>21</v>
      </c>
      <c r="B23" s="13" t="s">
        <v>97</v>
      </c>
      <c r="C23" s="14" t="s">
        <v>98</v>
      </c>
      <c r="D23" s="15" t="s">
        <v>99</v>
      </c>
      <c r="E23" s="16" t="s">
        <v>100</v>
      </c>
      <c r="F23" s="14" t="s">
        <v>101</v>
      </c>
      <c r="G23" s="17" t="s">
        <v>102</v>
      </c>
      <c r="H23" s="61" t="s">
        <v>287</v>
      </c>
      <c r="I23" s="62"/>
      <c r="J23" s="18"/>
      <c r="K23" s="23"/>
      <c r="L23" s="24"/>
      <c r="M23" s="23"/>
      <c r="N23" s="24"/>
      <c r="O23" s="23"/>
      <c r="P23" s="24"/>
      <c r="Q23" s="23"/>
      <c r="R23" s="24"/>
      <c r="S23" s="23"/>
      <c r="T23" s="24" t="s">
        <v>24</v>
      </c>
      <c r="U23" s="23"/>
      <c r="V23" s="24"/>
      <c r="W23" s="23"/>
      <c r="X23" s="24"/>
      <c r="Y23" s="25"/>
    </row>
    <row r="24" spans="1:25" ht="60" customHeight="1" x14ac:dyDescent="0.15">
      <c r="A24" s="56">
        <f t="shared" si="0"/>
        <v>22</v>
      </c>
      <c r="B24" s="13" t="s">
        <v>103</v>
      </c>
      <c r="C24" s="14" t="s">
        <v>98</v>
      </c>
      <c r="D24" s="15" t="s">
        <v>104</v>
      </c>
      <c r="E24" s="16" t="s">
        <v>100</v>
      </c>
      <c r="F24" s="14" t="s">
        <v>105</v>
      </c>
      <c r="G24" s="17" t="s">
        <v>106</v>
      </c>
      <c r="H24" s="61" t="s">
        <v>288</v>
      </c>
      <c r="I24" s="62"/>
      <c r="J24" s="18"/>
      <c r="K24" s="23"/>
      <c r="L24" s="24"/>
      <c r="M24" s="23"/>
      <c r="N24" s="24"/>
      <c r="O24" s="23"/>
      <c r="P24" s="24"/>
      <c r="Q24" s="23"/>
      <c r="R24" s="24"/>
      <c r="S24" s="23"/>
      <c r="T24" s="24" t="s">
        <v>24</v>
      </c>
      <c r="U24" s="23"/>
      <c r="V24" s="24"/>
      <c r="W24" s="23"/>
      <c r="X24" s="24"/>
      <c r="Y24" s="25"/>
    </row>
    <row r="25" spans="1:25" ht="60" customHeight="1" x14ac:dyDescent="0.15">
      <c r="A25" s="56">
        <f t="shared" si="0"/>
        <v>23</v>
      </c>
      <c r="B25" s="13" t="s">
        <v>107</v>
      </c>
      <c r="C25" s="14" t="s">
        <v>108</v>
      </c>
      <c r="D25" s="15" t="s">
        <v>109</v>
      </c>
      <c r="E25" s="16" t="s">
        <v>100</v>
      </c>
      <c r="F25" s="14" t="s">
        <v>110</v>
      </c>
      <c r="G25" s="17" t="s">
        <v>111</v>
      </c>
      <c r="H25" s="61" t="s">
        <v>287</v>
      </c>
      <c r="I25" s="62" t="s">
        <v>292</v>
      </c>
      <c r="J25" s="18"/>
      <c r="K25" s="23"/>
      <c r="L25" s="24"/>
      <c r="M25" s="23"/>
      <c r="N25" s="24"/>
      <c r="O25" s="23"/>
      <c r="P25" s="24"/>
      <c r="Q25" s="23"/>
      <c r="R25" s="24"/>
      <c r="S25" s="23" t="s">
        <v>32</v>
      </c>
      <c r="T25" s="24" t="s">
        <v>26</v>
      </c>
      <c r="U25" s="23"/>
      <c r="V25" s="24"/>
      <c r="W25" s="23"/>
      <c r="X25" s="24"/>
      <c r="Y25" s="25"/>
    </row>
    <row r="26" spans="1:25" ht="60" customHeight="1" x14ac:dyDescent="0.15">
      <c r="A26" s="56">
        <f t="shared" si="0"/>
        <v>24</v>
      </c>
      <c r="B26" s="13" t="s">
        <v>221</v>
      </c>
      <c r="C26" s="14" t="s">
        <v>222</v>
      </c>
      <c r="D26" s="15" t="s">
        <v>223</v>
      </c>
      <c r="E26" s="16" t="s">
        <v>224</v>
      </c>
      <c r="F26" s="14" t="s">
        <v>225</v>
      </c>
      <c r="G26" s="17" t="s">
        <v>226</v>
      </c>
      <c r="H26" s="61" t="s">
        <v>288</v>
      </c>
      <c r="I26" s="62"/>
      <c r="J26" s="18"/>
      <c r="K26" s="23"/>
      <c r="L26" s="24"/>
      <c r="M26" s="23"/>
      <c r="N26" s="24"/>
      <c r="O26" s="23"/>
      <c r="P26" s="24"/>
      <c r="Q26" s="23"/>
      <c r="R26" s="24"/>
      <c r="S26" s="23" t="s">
        <v>227</v>
      </c>
      <c r="T26" s="24" t="s">
        <v>227</v>
      </c>
      <c r="U26" s="23"/>
      <c r="V26" s="24"/>
      <c r="W26" s="23"/>
      <c r="X26" s="24"/>
      <c r="Y26" s="25"/>
    </row>
    <row r="27" spans="1:25" ht="60" customHeight="1" x14ac:dyDescent="0.15">
      <c r="A27" s="56">
        <f t="shared" si="0"/>
        <v>25</v>
      </c>
      <c r="B27" s="13" t="s">
        <v>112</v>
      </c>
      <c r="C27" s="14" t="s">
        <v>113</v>
      </c>
      <c r="D27" s="15" t="s">
        <v>114</v>
      </c>
      <c r="E27" s="16" t="s">
        <v>115</v>
      </c>
      <c r="F27" s="14" t="s">
        <v>116</v>
      </c>
      <c r="G27" s="17" t="s">
        <v>117</v>
      </c>
      <c r="H27" s="61" t="s">
        <v>288</v>
      </c>
      <c r="I27" s="62" t="s">
        <v>289</v>
      </c>
      <c r="J27" s="18"/>
      <c r="K27" s="23"/>
      <c r="L27" s="24"/>
      <c r="M27" s="23"/>
      <c r="N27" s="24"/>
      <c r="O27" s="23"/>
      <c r="P27" s="24" t="s">
        <v>24</v>
      </c>
      <c r="Q27" s="23" t="s">
        <v>24</v>
      </c>
      <c r="R27" s="24" t="s">
        <v>24</v>
      </c>
      <c r="S27" s="23" t="s">
        <v>24</v>
      </c>
      <c r="T27" s="24" t="s">
        <v>24</v>
      </c>
      <c r="U27" s="23" t="s">
        <v>24</v>
      </c>
      <c r="V27" s="24"/>
      <c r="W27" s="23" t="s">
        <v>24</v>
      </c>
      <c r="X27" s="24"/>
      <c r="Y27" s="25" t="s">
        <v>24</v>
      </c>
    </row>
    <row r="28" spans="1:25" ht="60" customHeight="1" x14ac:dyDescent="0.15">
      <c r="A28" s="56">
        <f t="shared" si="0"/>
        <v>26</v>
      </c>
      <c r="B28" s="13" t="s">
        <v>118</v>
      </c>
      <c r="C28" s="14" t="s">
        <v>119</v>
      </c>
      <c r="D28" s="15" t="s">
        <v>120</v>
      </c>
      <c r="E28" s="16" t="s">
        <v>115</v>
      </c>
      <c r="F28" s="14" t="s">
        <v>121</v>
      </c>
      <c r="G28" s="17" t="s">
        <v>122</v>
      </c>
      <c r="H28" s="61"/>
      <c r="I28" s="62"/>
      <c r="J28" s="26"/>
      <c r="K28" s="19"/>
      <c r="L28" s="20"/>
      <c r="M28" s="19"/>
      <c r="N28" s="20"/>
      <c r="O28" s="19"/>
      <c r="P28" s="20"/>
      <c r="Q28" s="19"/>
      <c r="R28" s="20"/>
      <c r="S28" s="19"/>
      <c r="T28" s="20"/>
      <c r="U28" s="23" t="s">
        <v>24</v>
      </c>
      <c r="V28" s="20"/>
      <c r="W28" s="23" t="s">
        <v>24</v>
      </c>
      <c r="X28" s="20"/>
      <c r="Y28" s="21"/>
    </row>
    <row r="29" spans="1:25" ht="60" customHeight="1" x14ac:dyDescent="0.15">
      <c r="A29" s="56">
        <f t="shared" si="0"/>
        <v>27</v>
      </c>
      <c r="B29" s="13" t="s">
        <v>123</v>
      </c>
      <c r="C29" s="14" t="s">
        <v>124</v>
      </c>
      <c r="D29" s="15" t="s">
        <v>125</v>
      </c>
      <c r="E29" s="16" t="s">
        <v>115</v>
      </c>
      <c r="F29" s="14" t="s">
        <v>126</v>
      </c>
      <c r="G29" s="17" t="s">
        <v>127</v>
      </c>
      <c r="H29" s="61" t="s">
        <v>288</v>
      </c>
      <c r="I29" s="62" t="s">
        <v>289</v>
      </c>
      <c r="J29" s="18"/>
      <c r="K29" s="23"/>
      <c r="L29" s="24"/>
      <c r="M29" s="23"/>
      <c r="N29" s="24"/>
      <c r="O29" s="23"/>
      <c r="P29" s="24"/>
      <c r="Q29" s="23" t="s">
        <v>24</v>
      </c>
      <c r="R29" s="24" t="s">
        <v>24</v>
      </c>
      <c r="S29" s="23"/>
      <c r="T29" s="24"/>
      <c r="U29" s="23" t="s">
        <v>24</v>
      </c>
      <c r="V29" s="24"/>
      <c r="W29" s="23"/>
      <c r="X29" s="24"/>
      <c r="Y29" s="25" t="s">
        <v>24</v>
      </c>
    </row>
    <row r="30" spans="1:25" ht="60" customHeight="1" x14ac:dyDescent="0.15">
      <c r="A30" s="56">
        <f t="shared" si="0"/>
        <v>28</v>
      </c>
      <c r="B30" s="13" t="s">
        <v>128</v>
      </c>
      <c r="C30" s="14" t="s">
        <v>129</v>
      </c>
      <c r="D30" s="15" t="s">
        <v>130</v>
      </c>
      <c r="E30" s="16" t="s">
        <v>115</v>
      </c>
      <c r="F30" s="14" t="s">
        <v>131</v>
      </c>
      <c r="G30" s="17" t="s">
        <v>132</v>
      </c>
      <c r="H30" s="61" t="s">
        <v>287</v>
      </c>
      <c r="I30" s="62"/>
      <c r="J30" s="18"/>
      <c r="K30" s="23"/>
      <c r="L30" s="24"/>
      <c r="M30" s="23"/>
      <c r="N30" s="24"/>
      <c r="O30" s="23"/>
      <c r="P30" s="24"/>
      <c r="Q30" s="23"/>
      <c r="R30" s="24"/>
      <c r="S30" s="23"/>
      <c r="T30" s="24"/>
      <c r="U30" s="23" t="s">
        <v>24</v>
      </c>
      <c r="V30" s="24"/>
      <c r="W30" s="23" t="s">
        <v>24</v>
      </c>
      <c r="X30" s="24"/>
      <c r="Y30" s="25"/>
    </row>
    <row r="31" spans="1:25" ht="60" customHeight="1" x14ac:dyDescent="0.15">
      <c r="A31" s="56">
        <f t="shared" si="0"/>
        <v>29</v>
      </c>
      <c r="B31" s="13" t="s">
        <v>133</v>
      </c>
      <c r="C31" s="14" t="s">
        <v>134</v>
      </c>
      <c r="D31" s="15" t="s">
        <v>135</v>
      </c>
      <c r="E31" s="16" t="s">
        <v>136</v>
      </c>
      <c r="F31" s="14" t="s">
        <v>137</v>
      </c>
      <c r="G31" s="17" t="s">
        <v>138</v>
      </c>
      <c r="H31" s="61"/>
      <c r="I31" s="62"/>
      <c r="J31" s="18"/>
      <c r="K31" s="23"/>
      <c r="L31" s="24"/>
      <c r="M31" s="23"/>
      <c r="N31" s="24"/>
      <c r="O31" s="23"/>
      <c r="P31" s="24"/>
      <c r="Q31" s="23" t="s">
        <v>26</v>
      </c>
      <c r="R31" s="24"/>
      <c r="S31" s="23"/>
      <c r="T31" s="24" t="s">
        <v>26</v>
      </c>
      <c r="U31" s="23" t="s">
        <v>79</v>
      </c>
      <c r="V31" s="24"/>
      <c r="W31" s="23"/>
      <c r="X31" s="24"/>
      <c r="Y31" s="25"/>
    </row>
    <row r="32" spans="1:25" ht="60" customHeight="1" x14ac:dyDescent="0.15">
      <c r="A32" s="56">
        <f t="shared" si="0"/>
        <v>30</v>
      </c>
      <c r="B32" s="13" t="s">
        <v>139</v>
      </c>
      <c r="C32" s="14" t="s">
        <v>140</v>
      </c>
      <c r="D32" s="15" t="s">
        <v>141</v>
      </c>
      <c r="E32" s="16" t="s">
        <v>136</v>
      </c>
      <c r="F32" s="14" t="s">
        <v>142</v>
      </c>
      <c r="G32" s="17" t="s">
        <v>143</v>
      </c>
      <c r="H32" s="61"/>
      <c r="I32" s="62"/>
      <c r="J32" s="18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 t="s">
        <v>79</v>
      </c>
      <c r="V32" s="24"/>
      <c r="W32" s="23"/>
      <c r="X32" s="24"/>
      <c r="Y32" s="25"/>
    </row>
    <row r="33" spans="1:26" ht="60" customHeight="1" x14ac:dyDescent="0.15">
      <c r="A33" s="17">
        <f t="shared" si="0"/>
        <v>31</v>
      </c>
      <c r="B33" s="72" t="s">
        <v>268</v>
      </c>
      <c r="C33" s="14" t="s">
        <v>269</v>
      </c>
      <c r="D33" s="15" t="s">
        <v>270</v>
      </c>
      <c r="E33" s="16" t="s">
        <v>271</v>
      </c>
      <c r="F33" s="14" t="s">
        <v>272</v>
      </c>
      <c r="G33" s="15" t="s">
        <v>273</v>
      </c>
      <c r="H33" s="61"/>
      <c r="I33" s="62"/>
      <c r="J33" s="18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 t="s">
        <v>274</v>
      </c>
      <c r="W33" s="23"/>
      <c r="X33" s="24" t="s">
        <v>274</v>
      </c>
      <c r="Y33" s="25"/>
    </row>
    <row r="34" spans="1:26" ht="60" customHeight="1" x14ac:dyDescent="0.15">
      <c r="A34" s="56">
        <f t="shared" si="0"/>
        <v>32</v>
      </c>
      <c r="B34" s="13" t="s">
        <v>144</v>
      </c>
      <c r="C34" s="14" t="s">
        <v>145</v>
      </c>
      <c r="D34" s="15" t="s">
        <v>146</v>
      </c>
      <c r="E34" s="16" t="s">
        <v>147</v>
      </c>
      <c r="F34" s="14" t="s">
        <v>148</v>
      </c>
      <c r="G34" s="17" t="s">
        <v>149</v>
      </c>
      <c r="H34" s="61" t="s">
        <v>288</v>
      </c>
      <c r="I34" s="62" t="s">
        <v>301</v>
      </c>
      <c r="J34" s="18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 t="s">
        <v>24</v>
      </c>
      <c r="V34" s="24"/>
      <c r="W34" s="23" t="s">
        <v>24</v>
      </c>
      <c r="X34" s="24"/>
      <c r="Y34" s="25" t="s">
        <v>24</v>
      </c>
    </row>
    <row r="35" spans="1:26" ht="60" customHeight="1" x14ac:dyDescent="0.15">
      <c r="A35" s="56">
        <f t="shared" si="0"/>
        <v>33</v>
      </c>
      <c r="B35" s="13" t="s">
        <v>150</v>
      </c>
      <c r="C35" s="14" t="s">
        <v>151</v>
      </c>
      <c r="D35" s="15" t="s">
        <v>152</v>
      </c>
      <c r="E35" s="16" t="s">
        <v>147</v>
      </c>
      <c r="F35" s="14" t="s">
        <v>153</v>
      </c>
      <c r="G35" s="17" t="s">
        <v>154</v>
      </c>
      <c r="H35" s="61" t="s">
        <v>288</v>
      </c>
      <c r="I35" s="62" t="s">
        <v>289</v>
      </c>
      <c r="J35" s="26"/>
      <c r="K35" s="19"/>
      <c r="L35" s="20"/>
      <c r="M35" s="19"/>
      <c r="N35" s="20"/>
      <c r="O35" s="19"/>
      <c r="P35" s="20"/>
      <c r="Q35" s="19"/>
      <c r="R35" s="20"/>
      <c r="S35" s="19"/>
      <c r="T35" s="20"/>
      <c r="U35" s="19"/>
      <c r="V35" s="20"/>
      <c r="W35" s="23" t="s">
        <v>24</v>
      </c>
      <c r="X35" s="20"/>
      <c r="Y35" s="25" t="s">
        <v>24</v>
      </c>
    </row>
    <row r="36" spans="1:26" ht="60" customHeight="1" x14ac:dyDescent="0.15">
      <c r="A36" s="56">
        <f t="shared" si="0"/>
        <v>34</v>
      </c>
      <c r="B36" s="13" t="s">
        <v>155</v>
      </c>
      <c r="C36" s="14" t="s">
        <v>156</v>
      </c>
      <c r="D36" s="15" t="s">
        <v>228</v>
      </c>
      <c r="E36" s="16" t="s">
        <v>157</v>
      </c>
      <c r="F36" s="14" t="s">
        <v>229</v>
      </c>
      <c r="G36" s="17" t="s">
        <v>158</v>
      </c>
      <c r="H36" s="61"/>
      <c r="I36" s="62" t="s">
        <v>289</v>
      </c>
      <c r="J36" s="18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 t="s">
        <v>26</v>
      </c>
      <c r="X36" s="24"/>
      <c r="Y36" s="25" t="s">
        <v>79</v>
      </c>
    </row>
    <row r="37" spans="1:26" ht="60" customHeight="1" x14ac:dyDescent="0.15">
      <c r="A37" s="56">
        <f t="shared" si="0"/>
        <v>35</v>
      </c>
      <c r="B37" s="13" t="s">
        <v>159</v>
      </c>
      <c r="C37" s="14" t="s">
        <v>156</v>
      </c>
      <c r="D37" s="15" t="s">
        <v>160</v>
      </c>
      <c r="E37" s="16" t="s">
        <v>157</v>
      </c>
      <c r="F37" s="14" t="s">
        <v>161</v>
      </c>
      <c r="G37" s="17" t="s">
        <v>162</v>
      </c>
      <c r="H37" s="61"/>
      <c r="I37" s="62" t="s">
        <v>289</v>
      </c>
      <c r="J37" s="18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 t="s">
        <v>32</v>
      </c>
      <c r="X37" s="24"/>
      <c r="Y37" s="25" t="s">
        <v>32</v>
      </c>
    </row>
    <row r="38" spans="1:26" ht="60" customHeight="1" x14ac:dyDescent="0.15">
      <c r="A38" s="17">
        <f t="shared" si="0"/>
        <v>36</v>
      </c>
      <c r="B38" s="68" t="s">
        <v>302</v>
      </c>
      <c r="C38" s="15" t="s">
        <v>156</v>
      </c>
      <c r="D38" s="15" t="s">
        <v>303</v>
      </c>
      <c r="E38" s="16" t="s">
        <v>157</v>
      </c>
      <c r="F38" s="15" t="s">
        <v>304</v>
      </c>
      <c r="G38" s="56" t="s">
        <v>305</v>
      </c>
      <c r="H38" s="13"/>
      <c r="I38" s="17"/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 t="s">
        <v>26</v>
      </c>
      <c r="X38" s="24"/>
      <c r="Y38" s="25" t="s">
        <v>26</v>
      </c>
    </row>
    <row r="39" spans="1:26" ht="60" customHeight="1" x14ac:dyDescent="0.15">
      <c r="A39" s="17">
        <f t="shared" si="0"/>
        <v>37</v>
      </c>
      <c r="B39" s="72" t="s">
        <v>280</v>
      </c>
      <c r="C39" s="14" t="s">
        <v>281</v>
      </c>
      <c r="D39" s="15" t="s">
        <v>282</v>
      </c>
      <c r="E39" s="16" t="s">
        <v>283</v>
      </c>
      <c r="F39" s="14" t="s">
        <v>284</v>
      </c>
      <c r="G39" s="15" t="s">
        <v>285</v>
      </c>
      <c r="H39" s="13" t="s">
        <v>288</v>
      </c>
      <c r="I39" s="17" t="s">
        <v>295</v>
      </c>
      <c r="J39" s="18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 t="s">
        <v>286</v>
      </c>
      <c r="X39" s="24"/>
      <c r="Y39" s="25"/>
    </row>
    <row r="40" spans="1:26" s="27" customFormat="1" ht="60" customHeight="1" x14ac:dyDescent="0.15">
      <c r="A40" s="56">
        <f t="shared" si="0"/>
        <v>38</v>
      </c>
      <c r="B40" s="13" t="s">
        <v>163</v>
      </c>
      <c r="C40" s="14" t="s">
        <v>164</v>
      </c>
      <c r="D40" s="15" t="s">
        <v>165</v>
      </c>
      <c r="E40" s="16" t="s">
        <v>166</v>
      </c>
      <c r="F40" s="14" t="s">
        <v>167</v>
      </c>
      <c r="G40" s="17" t="s">
        <v>168</v>
      </c>
      <c r="H40" s="61" t="s">
        <v>287</v>
      </c>
      <c r="I40" s="62" t="s">
        <v>289</v>
      </c>
      <c r="J40" s="18"/>
      <c r="K40" s="23"/>
      <c r="L40" s="24"/>
      <c r="M40" s="23"/>
      <c r="N40" s="24"/>
      <c r="O40" s="23"/>
      <c r="P40" s="24" t="s">
        <v>24</v>
      </c>
      <c r="Q40" s="23" t="s">
        <v>24</v>
      </c>
      <c r="R40" s="24"/>
      <c r="S40" s="23"/>
      <c r="T40" s="24"/>
      <c r="U40" s="23" t="s">
        <v>24</v>
      </c>
      <c r="V40" s="24"/>
      <c r="W40" s="23" t="s">
        <v>24</v>
      </c>
      <c r="X40" s="24" t="s">
        <v>24</v>
      </c>
      <c r="Y40" s="25" t="s">
        <v>24</v>
      </c>
    </row>
    <row r="41" spans="1:26" s="27" customFormat="1" ht="60" customHeight="1" x14ac:dyDescent="0.15">
      <c r="A41" s="56">
        <f t="shared" si="0"/>
        <v>39</v>
      </c>
      <c r="B41" s="13" t="s">
        <v>169</v>
      </c>
      <c r="C41" s="14" t="s">
        <v>170</v>
      </c>
      <c r="D41" s="15" t="s">
        <v>171</v>
      </c>
      <c r="E41" s="16" t="s">
        <v>166</v>
      </c>
      <c r="F41" s="14" t="s">
        <v>172</v>
      </c>
      <c r="G41" s="17" t="s">
        <v>173</v>
      </c>
      <c r="H41" s="61"/>
      <c r="I41" s="62"/>
      <c r="J41" s="18"/>
      <c r="K41" s="23"/>
      <c r="L41" s="24"/>
      <c r="M41" s="23"/>
      <c r="N41" s="24"/>
      <c r="O41" s="23"/>
      <c r="P41" s="24"/>
      <c r="Q41" s="23"/>
      <c r="R41" s="24"/>
      <c r="S41" s="23"/>
      <c r="T41" s="24"/>
      <c r="U41" s="23"/>
      <c r="V41" s="24"/>
      <c r="W41" s="23"/>
      <c r="X41" s="24"/>
      <c r="Y41" s="25" t="s">
        <v>24</v>
      </c>
    </row>
    <row r="42" spans="1:26" s="27" customFormat="1" ht="60" customHeight="1" x14ac:dyDescent="0.15">
      <c r="A42" s="56">
        <f t="shared" si="0"/>
        <v>40</v>
      </c>
      <c r="B42" s="28" t="s">
        <v>174</v>
      </c>
      <c r="C42" s="29" t="s">
        <v>175</v>
      </c>
      <c r="D42" s="30" t="s">
        <v>176</v>
      </c>
      <c r="E42" s="31" t="s">
        <v>166</v>
      </c>
      <c r="F42" s="29" t="s">
        <v>177</v>
      </c>
      <c r="G42" s="32" t="s">
        <v>178</v>
      </c>
      <c r="H42" s="61" t="s">
        <v>288</v>
      </c>
      <c r="I42" s="62" t="s">
        <v>289</v>
      </c>
      <c r="J42" s="33"/>
      <c r="K42" s="34"/>
      <c r="L42" s="35"/>
      <c r="M42" s="34"/>
      <c r="N42" s="35"/>
      <c r="O42" s="34"/>
      <c r="P42" s="35"/>
      <c r="Q42" s="36"/>
      <c r="R42" s="35"/>
      <c r="S42" s="34"/>
      <c r="T42" s="35"/>
      <c r="U42" s="34"/>
      <c r="V42" s="35"/>
      <c r="W42" s="36"/>
      <c r="X42" s="35"/>
      <c r="Y42" s="37" t="s">
        <v>26</v>
      </c>
    </row>
    <row r="43" spans="1:26" s="27" customFormat="1" ht="60" customHeight="1" x14ac:dyDescent="0.15">
      <c r="A43" s="56">
        <f t="shared" si="0"/>
        <v>41</v>
      </c>
      <c r="B43" s="13" t="s">
        <v>179</v>
      </c>
      <c r="C43" s="14" t="s">
        <v>180</v>
      </c>
      <c r="D43" s="15" t="s">
        <v>181</v>
      </c>
      <c r="E43" s="16" t="s">
        <v>182</v>
      </c>
      <c r="F43" s="14" t="s">
        <v>183</v>
      </c>
      <c r="G43" s="17" t="s">
        <v>184</v>
      </c>
      <c r="H43" s="61" t="s">
        <v>287</v>
      </c>
      <c r="I43" s="62"/>
      <c r="J43" s="33"/>
      <c r="K43" s="34"/>
      <c r="L43" s="35"/>
      <c r="M43" s="34"/>
      <c r="N43" s="35"/>
      <c r="O43" s="34"/>
      <c r="P43" s="35"/>
      <c r="Q43" s="36"/>
      <c r="R43" s="35"/>
      <c r="S43" s="34"/>
      <c r="T43" s="35"/>
      <c r="U43" s="34"/>
      <c r="V43" s="35"/>
      <c r="W43" s="36" t="s">
        <v>26</v>
      </c>
      <c r="X43" s="35"/>
      <c r="Y43" s="37" t="s">
        <v>26</v>
      </c>
    </row>
    <row r="44" spans="1:26" s="27" customFormat="1" ht="60" customHeight="1" thickBot="1" x14ac:dyDescent="0.2">
      <c r="A44" s="56">
        <f>ROW()-2</f>
        <v>42</v>
      </c>
      <c r="B44" s="60" t="s">
        <v>236</v>
      </c>
      <c r="C44" s="14" t="s">
        <v>237</v>
      </c>
      <c r="D44" s="15" t="s">
        <v>238</v>
      </c>
      <c r="E44" s="57" t="s">
        <v>239</v>
      </c>
      <c r="F44" s="14" t="s">
        <v>240</v>
      </c>
      <c r="G44" s="59" t="s">
        <v>241</v>
      </c>
      <c r="H44" s="63" t="s">
        <v>288</v>
      </c>
      <c r="I44" s="64" t="s">
        <v>294</v>
      </c>
      <c r="J44" s="33"/>
      <c r="K44" s="34"/>
      <c r="L44" s="35"/>
      <c r="M44" s="34"/>
      <c r="N44" s="35"/>
      <c r="O44" s="34"/>
      <c r="P44" s="35"/>
      <c r="Q44" s="36"/>
      <c r="R44" s="35"/>
      <c r="S44" s="34"/>
      <c r="T44" s="35"/>
      <c r="U44" s="34"/>
      <c r="V44" s="35"/>
      <c r="W44" s="36"/>
      <c r="X44" s="35"/>
      <c r="Y44" s="37" t="s">
        <v>24</v>
      </c>
    </row>
    <row r="45" spans="1:26" ht="24" customHeight="1" thickBot="1" x14ac:dyDescent="0.2">
      <c r="A45" s="12"/>
      <c r="B45" s="79" t="s">
        <v>185</v>
      </c>
      <c r="C45" s="80"/>
      <c r="D45" s="80"/>
      <c r="E45" s="80"/>
      <c r="F45" s="80"/>
      <c r="G45" s="81"/>
      <c r="H45" s="42">
        <f>COUNTIF(H3:H44,"〇")</f>
        <v>16</v>
      </c>
      <c r="I45" s="55"/>
      <c r="J45" s="39">
        <f t="shared" ref="J45:Y45" si="1">COUNTIF(J3:J44,"○")</f>
        <v>2</v>
      </c>
      <c r="K45" s="40">
        <f t="shared" si="1"/>
        <v>4</v>
      </c>
      <c r="L45" s="41">
        <f t="shared" si="1"/>
        <v>5</v>
      </c>
      <c r="M45" s="40">
        <f t="shared" si="1"/>
        <v>5</v>
      </c>
      <c r="N45" s="41">
        <f t="shared" si="1"/>
        <v>2</v>
      </c>
      <c r="O45" s="40">
        <f t="shared" si="1"/>
        <v>3</v>
      </c>
      <c r="P45" s="41">
        <f t="shared" si="1"/>
        <v>6</v>
      </c>
      <c r="Q45" s="40">
        <f t="shared" si="1"/>
        <v>7</v>
      </c>
      <c r="R45" s="41">
        <f t="shared" si="1"/>
        <v>4</v>
      </c>
      <c r="S45" s="40">
        <f t="shared" si="1"/>
        <v>8</v>
      </c>
      <c r="T45" s="41">
        <f t="shared" si="1"/>
        <v>10</v>
      </c>
      <c r="U45" s="40">
        <f t="shared" si="1"/>
        <v>9</v>
      </c>
      <c r="V45" s="41">
        <f t="shared" si="1"/>
        <v>3</v>
      </c>
      <c r="W45" s="40">
        <f t="shared" si="1"/>
        <v>11</v>
      </c>
      <c r="X45" s="41">
        <f t="shared" si="1"/>
        <v>2</v>
      </c>
      <c r="Y45" s="54">
        <f t="shared" si="1"/>
        <v>13</v>
      </c>
      <c r="Z45" s="22"/>
    </row>
    <row r="46" spans="1:26" x14ac:dyDescent="0.15">
      <c r="C46" s="43"/>
    </row>
    <row r="47" spans="1:26" x14ac:dyDescent="0.15">
      <c r="C47" s="43"/>
    </row>
    <row r="48" spans="1:26" hidden="1" x14ac:dyDescent="0.15">
      <c r="B48" s="2" t="s">
        <v>186</v>
      </c>
      <c r="C48" s="43"/>
    </row>
    <row r="49" spans="1:25" ht="60" hidden="1" x14ac:dyDescent="0.15">
      <c r="B49" s="27" t="s">
        <v>187</v>
      </c>
      <c r="C49" s="11" t="s">
        <v>188</v>
      </c>
      <c r="D49" s="27" t="s">
        <v>189</v>
      </c>
      <c r="E49" s="45" t="s">
        <v>54</v>
      </c>
      <c r="F49" s="11" t="s">
        <v>190</v>
      </c>
      <c r="G49" s="27" t="s">
        <v>191</v>
      </c>
    </row>
    <row r="50" spans="1:25" ht="40.5" hidden="1" x14ac:dyDescent="0.15">
      <c r="B50" s="27" t="s">
        <v>192</v>
      </c>
      <c r="C50" s="11" t="s">
        <v>193</v>
      </c>
      <c r="D50" s="27" t="s">
        <v>194</v>
      </c>
      <c r="E50" s="45" t="s">
        <v>76</v>
      </c>
      <c r="F50" s="11" t="s">
        <v>195</v>
      </c>
      <c r="G50" s="27" t="s">
        <v>196</v>
      </c>
    </row>
    <row r="51" spans="1:25" ht="48" hidden="1" x14ac:dyDescent="0.15">
      <c r="B51" s="27" t="s">
        <v>197</v>
      </c>
      <c r="C51" s="11" t="s">
        <v>198</v>
      </c>
      <c r="D51" s="27" t="s">
        <v>199</v>
      </c>
      <c r="E51" s="45" t="s">
        <v>100</v>
      </c>
      <c r="F51" s="11" t="s">
        <v>200</v>
      </c>
      <c r="G51" s="27" t="s">
        <v>201</v>
      </c>
    </row>
    <row r="52" spans="1:25" ht="40.5" hidden="1" x14ac:dyDescent="0.15">
      <c r="B52" s="27" t="s">
        <v>202</v>
      </c>
      <c r="C52" s="11" t="s">
        <v>203</v>
      </c>
      <c r="D52" s="27" t="s">
        <v>204</v>
      </c>
      <c r="E52" s="45" t="s">
        <v>166</v>
      </c>
      <c r="F52" s="11" t="s">
        <v>205</v>
      </c>
      <c r="G52" s="27" t="s">
        <v>206</v>
      </c>
    </row>
    <row r="53" spans="1:25" s="47" customFormat="1" ht="60" hidden="1" customHeight="1" x14ac:dyDescent="0.15">
      <c r="A53" s="46"/>
      <c r="B53" s="47" t="s">
        <v>207</v>
      </c>
      <c r="C53" s="48" t="s">
        <v>208</v>
      </c>
      <c r="D53" s="47" t="s">
        <v>209</v>
      </c>
      <c r="E53" s="46" t="s">
        <v>166</v>
      </c>
      <c r="F53" s="48" t="s">
        <v>210</v>
      </c>
      <c r="G53" s="46" t="s">
        <v>211</v>
      </c>
      <c r="H53" s="46"/>
      <c r="I53" s="46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</sheetData>
  <autoFilter ref="A2:Y45"/>
  <mergeCells count="3">
    <mergeCell ref="B1:G1"/>
    <mergeCell ref="J1:Y1"/>
    <mergeCell ref="B45:G45"/>
  </mergeCells>
  <phoneticPr fontId="2"/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&amp;C&amp;12総合事業におけるミニデイ型通所サービス事業所一覧&amp;R令和7年3月1日時点指定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user</cp:lastModifiedBy>
  <cp:lastPrinted>2025-07-24T05:06:26Z</cp:lastPrinted>
  <dcterms:created xsi:type="dcterms:W3CDTF">2021-04-26T01:01:55Z</dcterms:created>
  <dcterms:modified xsi:type="dcterms:W3CDTF">2025-07-24T05:13:19Z</dcterms:modified>
</cp:coreProperties>
</file>