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JSILFSV\kenf0010$\00介護保険課【課内専用】\03_施設指定担当\09_特定施設\01_特定施設整備事業者募集\R8特定募集（原則転換、場合によっては増床可）\03_かいごネット\"/>
    </mc:Choice>
  </mc:AlternateContent>
  <xr:revisionPtr revIDLastSave="0" documentId="13_ncr:1_{38FF63E1-80AE-4F19-BE06-D938428A98E6}" xr6:coauthVersionLast="47" xr6:coauthVersionMax="47" xr10:uidLastSave="{00000000-0000-0000-0000-000000000000}"/>
  <bookViews>
    <workbookView xWindow="-60" yWindow="-60" windowWidth="28920" windowHeight="15600" tabRatio="709" xr2:uid="{00000000-000D-0000-FFFF-FFFF00000000}"/>
  </bookViews>
  <sheets>
    <sheet name="申込の特定施設の稼働状況　" sheetId="27" r:id="rId1"/>
    <sheet name="市内で運営する他の特定施設の稼働状況" sheetId="26" r:id="rId2"/>
    <sheet name="プルダウン・リスト" sheetId="3" state="hidden" r:id="rId3"/>
  </sheets>
  <definedNames>
    <definedName name="【記載例】シフト記号">#REF!</definedName>
    <definedName name="【記載例】シフト記号表">#REF!</definedName>
    <definedName name="シフト記号表">#REF!</definedName>
    <definedName name="介護職員">プルダウン・リスト!$F$22:$F$31</definedName>
    <definedName name="看護職員">プルダウン・リスト!$E$22:$E$31</definedName>
    <definedName name="管理者">プルダウン・リスト!$C$22:$C$31</definedName>
    <definedName name="機能訓練指導員">プルダウン・リスト!$G$22:$G$31</definedName>
    <definedName name="計画作成担当者">プルダウン・リスト!$H$22:$H$31</definedName>
    <definedName name="職種">プルダウン・リスト!$C$21:$L$21</definedName>
    <definedName name="職種Ⅴ">#REF!</definedName>
    <definedName name="生活相談員">プルダウン・リスト!$D$22:$D$31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" i="26" l="1"/>
  <c r="P11" i="26"/>
  <c r="P10" i="26"/>
  <c r="P9" i="26"/>
  <c r="P8" i="26"/>
  <c r="P7" i="26"/>
  <c r="N6" i="27"/>
  <c r="P6" i="27" s="1"/>
  <c r="C10" i="27"/>
  <c r="D10" i="27" s="1"/>
  <c r="J10" i="27" s="1"/>
  <c r="K10" i="27" s="1"/>
  <c r="A10" i="27"/>
  <c r="G10" i="27" s="1"/>
  <c r="J23" i="26"/>
  <c r="K23" i="26" s="1"/>
  <c r="C23" i="26"/>
  <c r="D23" i="26" s="1"/>
  <c r="A23" i="26"/>
  <c r="G23" i="26" s="1"/>
  <c r="J22" i="26"/>
  <c r="K22" i="26" s="1"/>
  <c r="C22" i="26"/>
  <c r="D22" i="26" s="1"/>
  <c r="A22" i="26"/>
  <c r="G22" i="26" s="1"/>
  <c r="J21" i="26"/>
  <c r="K21" i="26" s="1"/>
  <c r="C21" i="26"/>
  <c r="D21" i="26" s="1"/>
  <c r="A21" i="26"/>
  <c r="G21" i="26" s="1"/>
  <c r="J20" i="26"/>
  <c r="K20" i="26" s="1"/>
  <c r="C20" i="26"/>
  <c r="D20" i="26" s="1"/>
  <c r="A20" i="26"/>
  <c r="G20" i="26" s="1"/>
  <c r="J19" i="26"/>
  <c r="K19" i="26" s="1"/>
  <c r="C19" i="26"/>
  <c r="D19" i="26" s="1"/>
  <c r="A19" i="26"/>
  <c r="G19" i="26" s="1"/>
  <c r="J18" i="26"/>
  <c r="K18" i="26" s="1"/>
  <c r="C18" i="26"/>
  <c r="D18" i="26" s="1"/>
  <c r="A18" i="26"/>
  <c r="G18" i="26" s="1"/>
  <c r="J17" i="26"/>
  <c r="K17" i="26" s="1"/>
  <c r="C17" i="26"/>
  <c r="D17" i="26" s="1"/>
  <c r="A17" i="26"/>
  <c r="G17" i="26" s="1"/>
  <c r="C16" i="26"/>
  <c r="D16" i="26" s="1"/>
  <c r="J16" i="26" s="1"/>
  <c r="A16" i="26"/>
  <c r="G16" i="26" s="1"/>
  <c r="N12" i="26"/>
  <c r="N11" i="26"/>
  <c r="N10" i="26"/>
  <c r="N9" i="26"/>
  <c r="N8" i="26"/>
  <c r="N7" i="26"/>
  <c r="N6" i="26"/>
  <c r="P6" i="26" s="1"/>
  <c r="K16" i="26" l="1"/>
</calcChain>
</file>

<file path=xl/sharedStrings.xml><?xml version="1.0" encoding="utf-8"?>
<sst xmlns="http://schemas.openxmlformats.org/spreadsheetml/2006/main" count="184" uniqueCount="90">
  <si>
    <t>管理者</t>
    <rPh sb="0" eb="3">
      <t>カンリシャ</t>
    </rPh>
    <phoneticPr fontId="2"/>
  </si>
  <si>
    <t>介護支援専門員</t>
    <rPh sb="0" eb="2">
      <t>カイゴ</t>
    </rPh>
    <rPh sb="2" eb="4">
      <t>シエン</t>
    </rPh>
    <rPh sb="4" eb="7">
      <t>センモンイン</t>
    </rPh>
    <phoneticPr fontId="2"/>
  </si>
  <si>
    <t>職種名</t>
    <rPh sb="0" eb="2">
      <t>ショクシュ</t>
    </rPh>
    <rPh sb="2" eb="3">
      <t>メイ</t>
    </rPh>
    <phoneticPr fontId="2"/>
  </si>
  <si>
    <t>資格</t>
    <rPh sb="0" eb="2">
      <t>シカク</t>
    </rPh>
    <phoneticPr fontId="2"/>
  </si>
  <si>
    <t>※ INDIRECT関数使用のため、以下のとおりセルに「名前の定義」をしています。</t>
    <rPh sb="10" eb="12">
      <t>カンスウ</t>
    </rPh>
    <rPh sb="12" eb="14">
      <t>シヨウ</t>
    </rPh>
    <rPh sb="18" eb="20">
      <t>イカ</t>
    </rPh>
    <rPh sb="28" eb="30">
      <t>ナマエ</t>
    </rPh>
    <rPh sb="31" eb="33">
      <t>テイギ</t>
    </rPh>
    <phoneticPr fontId="2"/>
  </si>
  <si>
    <t>　C列・・・「管理者」</t>
    <rPh sb="2" eb="3">
      <t>レツ</t>
    </rPh>
    <rPh sb="7" eb="10">
      <t>カンリシャ</t>
    </rPh>
    <phoneticPr fontId="2"/>
  </si>
  <si>
    <t>※自治体の条例により定められた資格等、自治体独自の資格を追加する必要がある場合は、上表の空欄に資格名称を追加してください。</t>
    <rPh sb="1" eb="4">
      <t>ジチタイ</t>
    </rPh>
    <rPh sb="5" eb="7">
      <t>ジョウレイ</t>
    </rPh>
    <rPh sb="10" eb="11">
      <t>サダ</t>
    </rPh>
    <rPh sb="15" eb="17">
      <t>シカク</t>
    </rPh>
    <rPh sb="17" eb="18">
      <t>トウ</t>
    </rPh>
    <rPh sb="19" eb="22">
      <t>ジチタイ</t>
    </rPh>
    <rPh sb="22" eb="24">
      <t>ドクジ</t>
    </rPh>
    <rPh sb="25" eb="27">
      <t>シカク</t>
    </rPh>
    <rPh sb="28" eb="30">
      <t>ツイカ</t>
    </rPh>
    <rPh sb="32" eb="34">
      <t>ヒツヨウ</t>
    </rPh>
    <rPh sb="37" eb="39">
      <t>バアイ</t>
    </rPh>
    <rPh sb="41" eb="43">
      <t>ジョウヒョウ</t>
    </rPh>
    <rPh sb="44" eb="46">
      <t>クウラン</t>
    </rPh>
    <rPh sb="47" eb="49">
      <t>シカク</t>
    </rPh>
    <rPh sb="49" eb="51">
      <t>メイショウ</t>
    </rPh>
    <rPh sb="52" eb="54">
      <t>ツイカ</t>
    </rPh>
    <phoneticPr fontId="2"/>
  </si>
  <si>
    <t>　行が足りない場合は、適宜追加してください。</t>
    <rPh sb="1" eb="2">
      <t>ギョウ</t>
    </rPh>
    <rPh sb="3" eb="4">
      <t>タ</t>
    </rPh>
    <rPh sb="7" eb="9">
      <t>バアイ</t>
    </rPh>
    <rPh sb="11" eb="13">
      <t>テキギ</t>
    </rPh>
    <rPh sb="13" eb="15">
      <t>ツイカ</t>
    </rPh>
    <phoneticPr fontId="2"/>
  </si>
  <si>
    <t>　その後、以下の手順で必要資格について「名前の定義」をします。</t>
    <rPh sb="3" eb="4">
      <t>ゴ</t>
    </rPh>
    <rPh sb="5" eb="7">
      <t>イカ</t>
    </rPh>
    <rPh sb="8" eb="10">
      <t>テジュン</t>
    </rPh>
    <rPh sb="11" eb="13">
      <t>ヒツヨウ</t>
    </rPh>
    <rPh sb="13" eb="15">
      <t>シカク</t>
    </rPh>
    <rPh sb="20" eb="22">
      <t>ナマエ</t>
    </rPh>
    <rPh sb="23" eb="25">
      <t>テイギ</t>
    </rPh>
    <phoneticPr fontId="2"/>
  </si>
  <si>
    <t>　・「数式」タブ　⇒　「名前の定義」を選択</t>
    <rPh sb="3" eb="5">
      <t>スウシキ</t>
    </rPh>
    <rPh sb="12" eb="14">
      <t>ナマエ</t>
    </rPh>
    <rPh sb="15" eb="17">
      <t>テイギ</t>
    </rPh>
    <rPh sb="19" eb="21">
      <t>センタク</t>
    </rPh>
    <phoneticPr fontId="2"/>
  </si>
  <si>
    <t>　・「名前」に職種名を入力</t>
    <rPh sb="3" eb="5">
      <t>ナマエ</t>
    </rPh>
    <rPh sb="7" eb="9">
      <t>ショクシュ</t>
    </rPh>
    <rPh sb="9" eb="10">
      <t>メイ</t>
    </rPh>
    <rPh sb="11" eb="13">
      <t>ニュウリョク</t>
    </rPh>
    <phoneticPr fontId="2"/>
  </si>
  <si>
    <t>　・「参照範囲」にその職種の必要資格を範囲設定する　⇒　OKボタン</t>
    <rPh sb="3" eb="5">
      <t>サンショウ</t>
    </rPh>
    <rPh sb="5" eb="7">
      <t>ハンイ</t>
    </rPh>
    <rPh sb="11" eb="13">
      <t>ショクシュ</t>
    </rPh>
    <rPh sb="14" eb="16">
      <t>ヒツヨウ</t>
    </rPh>
    <rPh sb="16" eb="18">
      <t>シカク</t>
    </rPh>
    <rPh sb="19" eb="21">
      <t>ハンイ</t>
    </rPh>
    <rPh sb="21" eb="23">
      <t>セッテイ</t>
    </rPh>
    <phoneticPr fontId="2"/>
  </si>
  <si>
    <t>　編集したい場合は、「数式」タブ　⇒　「名前の管理」で編集してください。</t>
    <rPh sb="1" eb="3">
      <t>ヘンシュウ</t>
    </rPh>
    <rPh sb="6" eb="8">
      <t>バアイ</t>
    </rPh>
    <rPh sb="11" eb="13">
      <t>スウシキ</t>
    </rPh>
    <rPh sb="20" eb="22">
      <t>ナマエ</t>
    </rPh>
    <rPh sb="23" eb="25">
      <t>カンリ</t>
    </rPh>
    <rPh sb="27" eb="29">
      <t>ヘンシュウ</t>
    </rPh>
    <phoneticPr fontId="2"/>
  </si>
  <si>
    <t>１．サービス種別</t>
    <rPh sb="6" eb="8">
      <t>シュベツ</t>
    </rPh>
    <phoneticPr fontId="2"/>
  </si>
  <si>
    <t>No</t>
    <phoneticPr fontId="2"/>
  </si>
  <si>
    <t>サービス種別</t>
    <rPh sb="4" eb="6">
      <t>シュベツ</t>
    </rPh>
    <phoneticPr fontId="2"/>
  </si>
  <si>
    <t>２．職種名・資格名称</t>
    <rPh sb="2" eb="4">
      <t>ショクシュ</t>
    </rPh>
    <rPh sb="4" eb="5">
      <t>メイ</t>
    </rPh>
    <rPh sb="6" eb="8">
      <t>シカク</t>
    </rPh>
    <rPh sb="8" eb="10">
      <t>メイショウ</t>
    </rPh>
    <phoneticPr fontId="2"/>
  </si>
  <si>
    <t>ー</t>
  </si>
  <si>
    <t>生活相談員</t>
    <rPh sb="0" eb="2">
      <t>セイカツ</t>
    </rPh>
    <rPh sb="2" eb="5">
      <t>ソウダンイン</t>
    </rPh>
    <phoneticPr fontId="2"/>
  </si>
  <si>
    <t>看護職員</t>
    <rPh sb="0" eb="2">
      <t>カンゴ</t>
    </rPh>
    <rPh sb="2" eb="4">
      <t>ショクイン</t>
    </rPh>
    <phoneticPr fontId="2"/>
  </si>
  <si>
    <t>介護職員</t>
    <rPh sb="0" eb="2">
      <t>カイゴ</t>
    </rPh>
    <rPh sb="2" eb="4">
      <t>ショクイン</t>
    </rPh>
    <phoneticPr fontId="2"/>
  </si>
  <si>
    <t>機能訓練指導員</t>
    <rPh sb="0" eb="2">
      <t>キノウ</t>
    </rPh>
    <rPh sb="2" eb="4">
      <t>クンレン</t>
    </rPh>
    <rPh sb="4" eb="7">
      <t>シドウイン</t>
    </rPh>
    <phoneticPr fontId="2"/>
  </si>
  <si>
    <t>社会福祉主事任用資格</t>
    <rPh sb="0" eb="2">
      <t>シャカイ</t>
    </rPh>
    <rPh sb="2" eb="4">
      <t>フクシ</t>
    </rPh>
    <rPh sb="4" eb="6">
      <t>シュジ</t>
    </rPh>
    <rPh sb="6" eb="8">
      <t>ニンヨウ</t>
    </rPh>
    <rPh sb="8" eb="10">
      <t>シカク</t>
    </rPh>
    <phoneticPr fontId="2"/>
  </si>
  <si>
    <t>ー</t>
    <phoneticPr fontId="2"/>
  </si>
  <si>
    <t>看護師</t>
    <rPh sb="0" eb="3">
      <t>カンゴシ</t>
    </rPh>
    <phoneticPr fontId="1"/>
  </si>
  <si>
    <t>准看護師</t>
    <rPh sb="0" eb="4">
      <t>ジュンカンゴシ</t>
    </rPh>
    <phoneticPr fontId="2"/>
  </si>
  <si>
    <t>理学療法士</t>
    <rPh sb="0" eb="2">
      <t>リガク</t>
    </rPh>
    <rPh sb="2" eb="5">
      <t>リョウホウシ</t>
    </rPh>
    <phoneticPr fontId="2"/>
  </si>
  <si>
    <t>作業療法士</t>
    <rPh sb="0" eb="2">
      <t>サギョウ</t>
    </rPh>
    <rPh sb="2" eb="5">
      <t>リョウホウシ</t>
    </rPh>
    <phoneticPr fontId="2"/>
  </si>
  <si>
    <t>言語聴覚士</t>
    <rPh sb="0" eb="2">
      <t>ゲンゴ</t>
    </rPh>
    <rPh sb="2" eb="5">
      <t>チョウカクシ</t>
    </rPh>
    <phoneticPr fontId="2"/>
  </si>
  <si>
    <t>看護師</t>
    <rPh sb="0" eb="3">
      <t>カンゴシ</t>
    </rPh>
    <phoneticPr fontId="2"/>
  </si>
  <si>
    <t>柔道整復師</t>
    <rPh sb="0" eb="2">
      <t>ジュウドウ</t>
    </rPh>
    <rPh sb="2" eb="5">
      <t>セイフクシ</t>
    </rPh>
    <phoneticPr fontId="2"/>
  </si>
  <si>
    <t>あん摩マッサージ指圧師</t>
    <rPh sb="2" eb="3">
      <t>マ</t>
    </rPh>
    <rPh sb="8" eb="11">
      <t>シアツシ</t>
    </rPh>
    <phoneticPr fontId="2"/>
  </si>
  <si>
    <t>はり師</t>
    <rPh sb="2" eb="3">
      <t>シ</t>
    </rPh>
    <phoneticPr fontId="2"/>
  </si>
  <si>
    <t>きゅう師</t>
    <rPh sb="3" eb="4">
      <t>シ</t>
    </rPh>
    <phoneticPr fontId="2"/>
  </si>
  <si>
    <t>【自治体の皆様へ】</t>
    <rPh sb="1" eb="4">
      <t>ジチタイ</t>
    </rPh>
    <rPh sb="5" eb="7">
      <t>ミナサマ</t>
    </rPh>
    <phoneticPr fontId="2"/>
  </si>
  <si>
    <t>　21行目・・・「職種」</t>
    <rPh sb="3" eb="5">
      <t>ギョウメ</t>
    </rPh>
    <rPh sb="9" eb="11">
      <t>ショクシュ</t>
    </rPh>
    <phoneticPr fontId="2"/>
  </si>
  <si>
    <t>※職種を追加したい場合は、21行目に職種名を追加し、それぞれの列に必要資格を入力してください。</t>
    <rPh sb="1" eb="3">
      <t>ショクシュ</t>
    </rPh>
    <rPh sb="4" eb="6">
      <t>ツイカ</t>
    </rPh>
    <rPh sb="9" eb="11">
      <t>バアイ</t>
    </rPh>
    <rPh sb="15" eb="17">
      <t>ギョウメ</t>
    </rPh>
    <rPh sb="18" eb="20">
      <t>ショクシュ</t>
    </rPh>
    <rPh sb="20" eb="21">
      <t>メイ</t>
    </rPh>
    <rPh sb="22" eb="24">
      <t>ツイカ</t>
    </rPh>
    <rPh sb="31" eb="32">
      <t>レツ</t>
    </rPh>
    <rPh sb="33" eb="35">
      <t>ヒツヨウ</t>
    </rPh>
    <rPh sb="35" eb="37">
      <t>シカク</t>
    </rPh>
    <rPh sb="38" eb="40">
      <t>ニュウリョク</t>
    </rPh>
    <phoneticPr fontId="2"/>
  </si>
  <si>
    <t>ー</t>
    <phoneticPr fontId="2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</si>
  <si>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2"/>
  </si>
  <si>
    <t>介護予防特定施設入居者生活介護</t>
    <rPh sb="0" eb="2">
      <t>カイゴ</t>
    </rPh>
    <rPh sb="2" eb="4">
      <t>ヨボウ</t>
    </rPh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2"/>
  </si>
  <si>
    <t>特定施設入居者生活介護・介護予防特定施設入居者生活介護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2" eb="14">
      <t>カイゴ</t>
    </rPh>
    <rPh sb="14" eb="16">
      <t>ヨボウ</t>
    </rPh>
    <rPh sb="16" eb="18">
      <t>トクテイ</t>
    </rPh>
    <rPh sb="18" eb="20">
      <t>シセツ</t>
    </rPh>
    <rPh sb="20" eb="23">
      <t>ニュウキョシャ</t>
    </rPh>
    <rPh sb="23" eb="25">
      <t>セイカツ</t>
    </rPh>
    <rPh sb="25" eb="27">
      <t>カイゴ</t>
    </rPh>
    <phoneticPr fontId="2"/>
  </si>
  <si>
    <t>外部サービス利用型特定施設入居者生活介護</t>
    <rPh sb="0" eb="2">
      <t>ガイブ</t>
    </rPh>
    <rPh sb="6" eb="8">
      <t>リヨウ</t>
    </rPh>
    <rPh sb="8" eb="9">
      <t>ガタ</t>
    </rPh>
    <rPh sb="9" eb="11">
      <t>トクテイ</t>
    </rPh>
    <rPh sb="11" eb="13">
      <t>シセツ</t>
    </rPh>
    <rPh sb="13" eb="16">
      <t>ニュウキョシャ</t>
    </rPh>
    <rPh sb="16" eb="18">
      <t>セイカツ</t>
    </rPh>
    <rPh sb="18" eb="20">
      <t>カイゴ</t>
    </rPh>
    <phoneticPr fontId="2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</si>
  <si>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2"/>
  </si>
  <si>
    <t>地域密着型特定施設入居者生活介護（サテライト型）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rPh sb="22" eb="23">
      <t>ガタ</t>
    </rPh>
    <phoneticPr fontId="2"/>
  </si>
  <si>
    <t>特定施設入居者生活介護・短期入所生活介護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2" eb="14">
      <t>タンキ</t>
    </rPh>
    <rPh sb="14" eb="16">
      <t>ニュウショ</t>
    </rPh>
    <rPh sb="16" eb="18">
      <t>セイカツ</t>
    </rPh>
    <rPh sb="18" eb="20">
      <t>カイゴ</t>
    </rPh>
    <phoneticPr fontId="2"/>
  </si>
  <si>
    <t>特定施設入居者生活介護・共用型認知症対応型通所介護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2" eb="14">
      <t>キョウヨウ</t>
    </rPh>
    <rPh sb="14" eb="15">
      <t>ガタ</t>
    </rPh>
    <rPh sb="15" eb="18">
      <t>ニンチショウ</t>
    </rPh>
    <rPh sb="18" eb="20">
      <t>タイオウ</t>
    </rPh>
    <rPh sb="20" eb="21">
      <t>ガタ</t>
    </rPh>
    <rPh sb="21" eb="23">
      <t>ツウショ</t>
    </rPh>
    <rPh sb="23" eb="25">
      <t>カイゴ</t>
    </rPh>
    <phoneticPr fontId="2"/>
  </si>
  <si>
    <t>計画作成担当者</t>
    <rPh sb="0" eb="2">
      <t>ケイカク</t>
    </rPh>
    <rPh sb="2" eb="4">
      <t>サクセイ</t>
    </rPh>
    <rPh sb="4" eb="7">
      <t>タントウシャ</t>
    </rPh>
    <phoneticPr fontId="2"/>
  </si>
  <si>
    <t>　D列・・・「生活相談員」</t>
    <rPh sb="2" eb="3">
      <t>レツ</t>
    </rPh>
    <rPh sb="7" eb="9">
      <t>セイカツ</t>
    </rPh>
    <rPh sb="9" eb="12">
      <t>ソウダンイン</t>
    </rPh>
    <phoneticPr fontId="2"/>
  </si>
  <si>
    <t>　E列・・・「看護職員」</t>
    <rPh sb="2" eb="3">
      <t>レツ</t>
    </rPh>
    <rPh sb="7" eb="9">
      <t>カンゴ</t>
    </rPh>
    <rPh sb="9" eb="11">
      <t>ショクイン</t>
    </rPh>
    <phoneticPr fontId="2"/>
  </si>
  <si>
    <t>　F列・・・「介護職員」</t>
    <rPh sb="2" eb="3">
      <t>レツ</t>
    </rPh>
    <rPh sb="7" eb="9">
      <t>カイゴ</t>
    </rPh>
    <rPh sb="9" eb="11">
      <t>ショクイン</t>
    </rPh>
    <phoneticPr fontId="2"/>
  </si>
  <si>
    <t>　G列・・・「機能訓練指導員」</t>
    <rPh sb="2" eb="3">
      <t>レツ</t>
    </rPh>
    <rPh sb="7" eb="9">
      <t>キノウ</t>
    </rPh>
    <rPh sb="9" eb="11">
      <t>クンレン</t>
    </rPh>
    <rPh sb="11" eb="14">
      <t>シドウイン</t>
    </rPh>
    <phoneticPr fontId="2"/>
  </si>
  <si>
    <t>　H列・・・「計画作成担当者」</t>
    <rPh sb="2" eb="3">
      <t>レツ</t>
    </rPh>
    <rPh sb="7" eb="9">
      <t>ケイカク</t>
    </rPh>
    <rPh sb="9" eb="11">
      <t>サクセイ</t>
    </rPh>
    <rPh sb="11" eb="14">
      <t>タントウシャ</t>
    </rPh>
    <phoneticPr fontId="2"/>
  </si>
  <si>
    <t>社会福祉士</t>
    <rPh sb="0" eb="5">
      <t>シャカイフクシシ</t>
    </rPh>
    <phoneticPr fontId="2"/>
  </si>
  <si>
    <t>看護師</t>
  </si>
  <si>
    <t>准看護師</t>
  </si>
  <si>
    <t>介護福祉士</t>
  </si>
  <si>
    <t>実務者研修修了者</t>
  </si>
  <si>
    <t>介護職員初任者研修修了者</t>
  </si>
  <si>
    <t>旧介護職員基礎研修過程修了者</t>
  </si>
  <si>
    <t>旧ホームヘルパー1級過程修了者</t>
  </si>
  <si>
    <t>旧ホームヘルパー2級過程修了者</t>
  </si>
  <si>
    <t>介護福祉士</t>
    <rPh sb="0" eb="5">
      <t>カイゴフクシシ</t>
    </rPh>
    <phoneticPr fontId="2"/>
  </si>
  <si>
    <t>精神保健福祉士</t>
    <rPh sb="0" eb="7">
      <t>セイシンホケンフクシシ</t>
    </rPh>
    <phoneticPr fontId="2"/>
  </si>
  <si>
    <t>介護支援専門員</t>
    <rPh sb="0" eb="7">
      <t>カイゴシエンセンモンイン</t>
    </rPh>
    <phoneticPr fontId="2"/>
  </si>
  <si>
    <t>定員</t>
    <rPh sb="0" eb="2">
      <t>テイイン</t>
    </rPh>
    <phoneticPr fontId="3"/>
  </si>
  <si>
    <t>欄が不足する場合は、適宜追加をお願いします。</t>
    <rPh sb="0" eb="1">
      <t>ラン</t>
    </rPh>
    <rPh sb="2" eb="4">
      <t>フソク</t>
    </rPh>
    <rPh sb="6" eb="8">
      <t>バアイ</t>
    </rPh>
    <rPh sb="10" eb="12">
      <t>テキギ</t>
    </rPh>
    <rPh sb="12" eb="14">
      <t>ツイカ</t>
    </rPh>
    <rPh sb="16" eb="17">
      <t>ネガ</t>
    </rPh>
    <phoneticPr fontId="2"/>
  </si>
  <si>
    <t>利用延日数</t>
    <rPh sb="0" eb="2">
      <t>リヨウ</t>
    </rPh>
    <rPh sb="2" eb="3">
      <t>ノベ</t>
    </rPh>
    <rPh sb="3" eb="5">
      <t>ニッスウ</t>
    </rPh>
    <phoneticPr fontId="3"/>
  </si>
  <si>
    <t>施設名</t>
    <rPh sb="0" eb="2">
      <t>シセツ</t>
    </rPh>
    <rPh sb="2" eb="3">
      <t>メイ</t>
    </rPh>
    <phoneticPr fontId="3"/>
  </si>
  <si>
    <t>合計</t>
    <rPh sb="0" eb="2">
      <t>ゴウケイ</t>
    </rPh>
    <phoneticPr fontId="3"/>
  </si>
  <si>
    <t>稼働率</t>
    <rPh sb="0" eb="2">
      <t>カドウ</t>
    </rPh>
    <rPh sb="2" eb="3">
      <t>リツ</t>
    </rPh>
    <phoneticPr fontId="3"/>
  </si>
  <si>
    <t>施設ごとで①、②を比べて高い方の稼働率</t>
    <rPh sb="0" eb="2">
      <t>シセツ</t>
    </rPh>
    <rPh sb="9" eb="10">
      <t>クラ</t>
    </rPh>
    <rPh sb="12" eb="13">
      <t>タカ</t>
    </rPh>
    <rPh sb="14" eb="15">
      <t>ホウ</t>
    </rPh>
    <rPh sb="16" eb="18">
      <t>カドウ</t>
    </rPh>
    <rPh sb="18" eb="19">
      <t>リツ</t>
    </rPh>
    <phoneticPr fontId="3"/>
  </si>
  <si>
    <t>入居者数</t>
    <rPh sb="0" eb="3">
      <t>ニュウキョシャ</t>
    </rPh>
    <rPh sb="3" eb="4">
      <t>スウ</t>
    </rPh>
    <phoneticPr fontId="3"/>
  </si>
  <si>
    <t>増床を申込む介護付有料老人ホームの稼働状況</t>
    <rPh sb="0" eb="2">
      <t>ゾウショウ</t>
    </rPh>
    <rPh sb="3" eb="5">
      <t>モウシコ</t>
    </rPh>
    <rPh sb="6" eb="8">
      <t>カイゴ</t>
    </rPh>
    <rPh sb="8" eb="9">
      <t>ツ</t>
    </rPh>
    <rPh sb="9" eb="11">
      <t>ユウリョウ</t>
    </rPh>
    <rPh sb="11" eb="13">
      <t>ロウジン</t>
    </rPh>
    <rPh sb="17" eb="19">
      <t>カドウ</t>
    </rPh>
    <rPh sb="19" eb="21">
      <t>ジョウキョウ</t>
    </rPh>
    <phoneticPr fontId="3"/>
  </si>
  <si>
    <t>①令和 7年 4月から令和 8年 3月までの平均</t>
    <rPh sb="1" eb="2">
      <t>レイ</t>
    </rPh>
    <rPh sb="2" eb="3">
      <t>ワ</t>
    </rPh>
    <rPh sb="5" eb="6">
      <t>ネン</t>
    </rPh>
    <rPh sb="8" eb="9">
      <t>ガツ</t>
    </rPh>
    <rPh sb="11" eb="12">
      <t>レイ</t>
    </rPh>
    <rPh sb="12" eb="13">
      <t>ワ</t>
    </rPh>
    <rPh sb="15" eb="16">
      <t>ネン</t>
    </rPh>
    <rPh sb="18" eb="19">
      <t>ガツ</t>
    </rPh>
    <rPh sb="22" eb="24">
      <t>ヘイキン</t>
    </rPh>
    <phoneticPr fontId="3"/>
  </si>
  <si>
    <t>R7.4</t>
    <phoneticPr fontId="3"/>
  </si>
  <si>
    <t>R7.5</t>
    <phoneticPr fontId="2"/>
  </si>
  <si>
    <t>R7.6</t>
  </si>
  <si>
    <t>R7.7</t>
  </si>
  <si>
    <t>R7.8</t>
  </si>
  <si>
    <t>R7.9</t>
  </si>
  <si>
    <t>R7.10</t>
  </si>
  <si>
    <t>R7.11</t>
  </si>
  <si>
    <t>R7.12</t>
  </si>
  <si>
    <t>R8.1</t>
    <phoneticPr fontId="2"/>
  </si>
  <si>
    <t>R8.2</t>
    <phoneticPr fontId="2"/>
  </si>
  <si>
    <t>R8.3</t>
    <phoneticPr fontId="2"/>
  </si>
  <si>
    <t>②令和 8年 4月 1日時点</t>
    <rPh sb="1" eb="2">
      <t>レイ</t>
    </rPh>
    <rPh sb="2" eb="3">
      <t>ワ</t>
    </rPh>
    <rPh sb="5" eb="6">
      <t>ネン</t>
    </rPh>
    <rPh sb="8" eb="9">
      <t>ガツ</t>
    </rPh>
    <rPh sb="11" eb="12">
      <t>ニチ</t>
    </rPh>
    <rPh sb="12" eb="14">
      <t>ジテン</t>
    </rPh>
    <phoneticPr fontId="3"/>
  </si>
  <si>
    <t>注）95％未満の場合は申込できません</t>
    <rPh sb="0" eb="1">
      <t>チュウ</t>
    </rPh>
    <rPh sb="5" eb="7">
      <t>ミマン</t>
    </rPh>
    <rPh sb="8" eb="10">
      <t>バアイ</t>
    </rPh>
    <rPh sb="11" eb="13">
      <t>モウシコミ</t>
    </rPh>
    <phoneticPr fontId="2"/>
  </si>
  <si>
    <t>名古屋市内で運営する他の介護付有料老人ホームの稼働状況</t>
    <rPh sb="0" eb="3">
      <t>ナゴヤ</t>
    </rPh>
    <rPh sb="3" eb="5">
      <t>シナイ</t>
    </rPh>
    <rPh sb="6" eb="8">
      <t>ウンエイ</t>
    </rPh>
    <rPh sb="10" eb="11">
      <t>タ</t>
    </rPh>
    <rPh sb="12" eb="14">
      <t>カイゴ</t>
    </rPh>
    <rPh sb="14" eb="15">
      <t>ツ</t>
    </rPh>
    <rPh sb="15" eb="17">
      <t>ユウリョウ</t>
    </rPh>
    <rPh sb="17" eb="19">
      <t>ロウジン</t>
    </rPh>
    <rPh sb="23" eb="25">
      <t>カドウ</t>
    </rPh>
    <rPh sb="25" eb="27">
      <t>ジョウキョウ</t>
    </rPh>
    <phoneticPr fontId="3"/>
  </si>
  <si>
    <t>注）90％未満の施設が一つでもある場合は申込できません</t>
    <rPh sb="0" eb="1">
      <t>チュウ</t>
    </rPh>
    <rPh sb="5" eb="7">
      <t>ミマン</t>
    </rPh>
    <rPh sb="8" eb="10">
      <t>シセツ</t>
    </rPh>
    <rPh sb="11" eb="12">
      <t>ヒト</t>
    </rPh>
    <rPh sb="17" eb="19">
      <t>バアイ</t>
    </rPh>
    <rPh sb="20" eb="22">
      <t>モウシコミ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</si>
</sst>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14"/>
      <name val="HGSｺﾞｼｯｸM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HGSｺﾞｼｯｸM"/>
      <family val="3"/>
      <charset val="128"/>
    </font>
    <font>
      <sz val="12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1" fillId="0" borderId="0"/>
  </cellStyleXfs>
  <cellXfs count="52">
    <xf numFmtId="0" fontId="0" fillId="0" borderId="0" xfId="0">
      <alignment vertical="center"/>
    </xf>
    <xf numFmtId="0" fontId="0" fillId="2" borderId="0" xfId="0" applyFill="1">
      <alignment vertical="center"/>
    </xf>
    <xf numFmtId="0" fontId="4" fillId="2" borderId="0" xfId="0" applyFont="1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vertical="center" shrinkToFit="1"/>
    </xf>
    <xf numFmtId="0" fontId="6" fillId="2" borderId="12" xfId="0" applyFont="1" applyFill="1" applyBorder="1" applyAlignment="1">
      <alignment vertical="center" shrinkToFit="1"/>
    </xf>
    <xf numFmtId="0" fontId="6" fillId="2" borderId="1" xfId="0" applyFont="1" applyFill="1" applyBorder="1" applyAlignment="1">
      <alignment vertical="center" shrinkToFit="1"/>
    </xf>
    <xf numFmtId="0" fontId="7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2" xfId="0" applyFont="1" applyFill="1" applyBorder="1">
      <alignment vertical="center"/>
    </xf>
    <xf numFmtId="0" fontId="6" fillId="2" borderId="10" xfId="0" applyFont="1" applyFill="1" applyBorder="1">
      <alignment vertical="center"/>
    </xf>
    <xf numFmtId="0" fontId="6" fillId="2" borderId="1" xfId="0" applyFont="1" applyFill="1" applyBorder="1">
      <alignment vertical="center"/>
    </xf>
    <xf numFmtId="0" fontId="6" fillId="2" borderId="2" xfId="0" applyFont="1" applyFill="1" applyBorder="1">
      <alignment vertical="center"/>
    </xf>
    <xf numFmtId="0" fontId="6" fillId="2" borderId="6" xfId="0" applyFont="1" applyFill="1" applyBorder="1">
      <alignment vertical="center"/>
    </xf>
    <xf numFmtId="0" fontId="6" fillId="2" borderId="7" xfId="0" applyFont="1" applyFill="1" applyBorder="1">
      <alignment vertical="center"/>
    </xf>
    <xf numFmtId="0" fontId="4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horizontal="right" vertical="center"/>
    </xf>
    <xf numFmtId="0" fontId="7" fillId="2" borderId="5" xfId="0" applyFont="1" applyFill="1" applyBorder="1">
      <alignment vertical="center"/>
    </xf>
    <xf numFmtId="0" fontId="6" fillId="2" borderId="6" xfId="0" applyFont="1" applyFill="1" applyBorder="1" applyAlignment="1">
      <alignment vertical="center" shrinkToFit="1"/>
    </xf>
    <xf numFmtId="0" fontId="9" fillId="0" borderId="0" xfId="0" applyFont="1" applyProtection="1">
      <alignment vertical="center"/>
    </xf>
    <xf numFmtId="0" fontId="9" fillId="0" borderId="0" xfId="0" applyFont="1" applyAlignment="1" applyProtection="1">
      <alignment horizontal="right" vertical="center"/>
    </xf>
    <xf numFmtId="0" fontId="12" fillId="0" borderId="0" xfId="0" applyFont="1" applyProtection="1">
      <alignment vertical="center"/>
    </xf>
    <xf numFmtId="0" fontId="9" fillId="0" borderId="1" xfId="0" applyFont="1" applyBorder="1" applyProtection="1">
      <alignment vertical="center"/>
    </xf>
    <xf numFmtId="0" fontId="9" fillId="0" borderId="1" xfId="0" applyFont="1" applyBorder="1" applyAlignment="1" applyProtection="1">
      <alignment horizontal="center" vertical="center"/>
    </xf>
    <xf numFmtId="38" fontId="9" fillId="3" borderId="1" xfId="3" applyFont="1" applyFill="1" applyBorder="1" applyProtection="1">
      <alignment vertical="center"/>
      <protection locked="0"/>
    </xf>
    <xf numFmtId="38" fontId="9" fillId="0" borderId="1" xfId="3" applyFont="1" applyFill="1" applyBorder="1" applyProtection="1">
      <alignment vertical="center"/>
    </xf>
    <xf numFmtId="9" fontId="9" fillId="0" borderId="1" xfId="4" applyNumberFormat="1" applyFont="1" applyFill="1" applyBorder="1" applyProtection="1">
      <alignment vertical="center"/>
    </xf>
    <xf numFmtId="0" fontId="10" fillId="0" borderId="1" xfId="0" applyFont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vertical="center" shrinkToFit="1"/>
      <protection locked="0"/>
    </xf>
    <xf numFmtId="38" fontId="9" fillId="0" borderId="1" xfId="3" applyFont="1" applyFill="1" applyBorder="1" applyProtection="1">
      <alignment vertical="center"/>
      <protection locked="0"/>
    </xf>
    <xf numFmtId="9" fontId="9" fillId="0" borderId="1" xfId="0" applyNumberFormat="1" applyFont="1" applyFill="1" applyBorder="1" applyProtection="1">
      <alignment vertical="center"/>
    </xf>
    <xf numFmtId="0" fontId="9" fillId="0" borderId="0" xfId="0" applyFont="1" applyFill="1" applyProtection="1">
      <alignment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3" borderId="1" xfId="0" applyFont="1" applyFill="1" applyBorder="1" applyAlignment="1" applyProtection="1">
      <alignment vertical="center" shrinkToFit="1"/>
      <protection locked="0"/>
    </xf>
    <xf numFmtId="0" fontId="9" fillId="3" borderId="1" xfId="0" applyFont="1" applyFill="1" applyBorder="1" applyProtection="1">
      <alignment vertical="center"/>
      <protection locked="0"/>
    </xf>
    <xf numFmtId="0" fontId="12" fillId="0" borderId="0" xfId="0" applyFont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left" vertical="center" shrinkToFit="1"/>
    </xf>
    <xf numFmtId="0" fontId="9" fillId="0" borderId="4" xfId="0" applyFont="1" applyFill="1" applyBorder="1" applyAlignment="1" applyProtection="1">
      <alignment horizontal="left" vertical="center" shrinkToFit="1"/>
    </xf>
    <xf numFmtId="0" fontId="9" fillId="0" borderId="8" xfId="0" applyFont="1" applyFill="1" applyBorder="1" applyAlignment="1" applyProtection="1">
      <alignment horizontal="left" vertical="center" shrinkToFit="1"/>
    </xf>
    <xf numFmtId="0" fontId="9" fillId="0" borderId="3" xfId="0" applyFont="1" applyFill="1" applyBorder="1" applyAlignment="1" applyProtection="1">
      <alignment horizontal="left" vertical="center" shrinkToFit="1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</cellXfs>
  <cellStyles count="8">
    <cellStyle name="パーセント 2" xfId="4" xr:uid="{00000000-0005-0000-0000-000000000000}"/>
    <cellStyle name="桁区切り 2" xfId="3" xr:uid="{00000000-0005-0000-0000-000002000000}"/>
    <cellStyle name="標準" xfId="0" builtinId="0"/>
    <cellStyle name="標準 2" xfId="2" xr:uid="{00000000-0005-0000-0000-000004000000}"/>
    <cellStyle name="標準 3" xfId="7" xr:uid="{00000000-0005-0000-0000-000005000000}"/>
    <cellStyle name="標準 5" xfId="1" xr:uid="{00000000-0005-0000-0000-000006000000}"/>
    <cellStyle name="標準 6" xfId="6" xr:uid="{00000000-0005-0000-0000-000007000000}"/>
    <cellStyle name="標準 7" xfId="5" xr:uid="{00000000-0005-0000-0000-000008000000}"/>
  </cellStyles>
  <dxfs count="0"/>
  <tableStyles count="0" defaultTableStyle="TableStyleMedium2" defaultPivotStyle="PivotStyleLight16"/>
  <colors>
    <mruColors>
      <color rgb="FFCCFFCC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514350</xdr:colOff>
      <xdr:row>2</xdr:row>
      <xdr:rowOff>9525</xdr:rowOff>
    </xdr:from>
    <xdr:to>
      <xdr:col>5</xdr:col>
      <xdr:colOff>1085850</xdr:colOff>
      <xdr:row>6</xdr:row>
      <xdr:rowOff>85725</xdr:rowOff>
    </xdr:to>
    <xdr:sp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/>
      </xdr:nvSpPr>
      <xdr:spPr>
        <a:xfrm>
          <a:off x="4629150" y="485775"/>
          <a:ext cx="6762750" cy="10287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自治体の皆様へ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本様式を使用する想定のサービス種別と、代表的な組み合わせを記載しています。ここにない組み合わせについては、地域の実情に応じて適宜追加してください。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P25"/>
  <sheetViews>
    <sheetView tabSelected="1" view="pageBreakPreview" zoomScaleNormal="100" zoomScaleSheetLayoutView="100" workbookViewId="0">
      <selection activeCell="J10" sqref="J10"/>
    </sheetView>
  </sheetViews>
  <sheetFormatPr defaultRowHeight="13.5" x14ac:dyDescent="0.4"/>
  <cols>
    <col min="1" max="1" width="17.5" style="23" customWidth="1"/>
    <col min="2" max="16" width="7.375" style="23" customWidth="1"/>
    <col min="17" max="256" width="9" style="23"/>
    <col min="257" max="257" width="17.375" style="23" customWidth="1"/>
    <col min="258" max="272" width="7.875" style="23" customWidth="1"/>
    <col min="273" max="512" width="9" style="23"/>
    <col min="513" max="513" width="17.375" style="23" customWidth="1"/>
    <col min="514" max="528" width="7.875" style="23" customWidth="1"/>
    <col min="529" max="768" width="9" style="23"/>
    <col min="769" max="769" width="17.375" style="23" customWidth="1"/>
    <col min="770" max="784" width="7.875" style="23" customWidth="1"/>
    <col min="785" max="1024" width="9" style="23"/>
    <col min="1025" max="1025" width="17.375" style="23" customWidth="1"/>
    <col min="1026" max="1040" width="7.875" style="23" customWidth="1"/>
    <col min="1041" max="1280" width="9" style="23"/>
    <col min="1281" max="1281" width="17.375" style="23" customWidth="1"/>
    <col min="1282" max="1296" width="7.875" style="23" customWidth="1"/>
    <col min="1297" max="1536" width="9" style="23"/>
    <col min="1537" max="1537" width="17.375" style="23" customWidth="1"/>
    <col min="1538" max="1552" width="7.875" style="23" customWidth="1"/>
    <col min="1553" max="1792" width="9" style="23"/>
    <col min="1793" max="1793" width="17.375" style="23" customWidth="1"/>
    <col min="1794" max="1808" width="7.875" style="23" customWidth="1"/>
    <col min="1809" max="2048" width="9" style="23"/>
    <col min="2049" max="2049" width="17.375" style="23" customWidth="1"/>
    <col min="2050" max="2064" width="7.875" style="23" customWidth="1"/>
    <col min="2065" max="2304" width="9" style="23"/>
    <col min="2305" max="2305" width="17.375" style="23" customWidth="1"/>
    <col min="2306" max="2320" width="7.875" style="23" customWidth="1"/>
    <col min="2321" max="2560" width="9" style="23"/>
    <col min="2561" max="2561" width="17.375" style="23" customWidth="1"/>
    <col min="2562" max="2576" width="7.875" style="23" customWidth="1"/>
    <col min="2577" max="2816" width="9" style="23"/>
    <col min="2817" max="2817" width="17.375" style="23" customWidth="1"/>
    <col min="2818" max="2832" width="7.875" style="23" customWidth="1"/>
    <col min="2833" max="3072" width="9" style="23"/>
    <col min="3073" max="3073" width="17.375" style="23" customWidth="1"/>
    <col min="3074" max="3088" width="7.875" style="23" customWidth="1"/>
    <col min="3089" max="3328" width="9" style="23"/>
    <col min="3329" max="3329" width="17.375" style="23" customWidth="1"/>
    <col min="3330" max="3344" width="7.875" style="23" customWidth="1"/>
    <col min="3345" max="3584" width="9" style="23"/>
    <col min="3585" max="3585" width="17.375" style="23" customWidth="1"/>
    <col min="3586" max="3600" width="7.875" style="23" customWidth="1"/>
    <col min="3601" max="3840" width="9" style="23"/>
    <col min="3841" max="3841" width="17.375" style="23" customWidth="1"/>
    <col min="3842" max="3856" width="7.875" style="23" customWidth="1"/>
    <col min="3857" max="4096" width="9" style="23"/>
    <col min="4097" max="4097" width="17.375" style="23" customWidth="1"/>
    <col min="4098" max="4112" width="7.875" style="23" customWidth="1"/>
    <col min="4113" max="4352" width="9" style="23"/>
    <col min="4353" max="4353" width="17.375" style="23" customWidth="1"/>
    <col min="4354" max="4368" width="7.875" style="23" customWidth="1"/>
    <col min="4369" max="4608" width="9" style="23"/>
    <col min="4609" max="4609" width="17.375" style="23" customWidth="1"/>
    <col min="4610" max="4624" width="7.875" style="23" customWidth="1"/>
    <col min="4625" max="4864" width="9" style="23"/>
    <col min="4865" max="4865" width="17.375" style="23" customWidth="1"/>
    <col min="4866" max="4880" width="7.875" style="23" customWidth="1"/>
    <col min="4881" max="5120" width="9" style="23"/>
    <col min="5121" max="5121" width="17.375" style="23" customWidth="1"/>
    <col min="5122" max="5136" width="7.875" style="23" customWidth="1"/>
    <col min="5137" max="5376" width="9" style="23"/>
    <col min="5377" max="5377" width="17.375" style="23" customWidth="1"/>
    <col min="5378" max="5392" width="7.875" style="23" customWidth="1"/>
    <col min="5393" max="5632" width="9" style="23"/>
    <col min="5633" max="5633" width="17.375" style="23" customWidth="1"/>
    <col min="5634" max="5648" width="7.875" style="23" customWidth="1"/>
    <col min="5649" max="5888" width="9" style="23"/>
    <col min="5889" max="5889" width="17.375" style="23" customWidth="1"/>
    <col min="5890" max="5904" width="7.875" style="23" customWidth="1"/>
    <col min="5905" max="6144" width="9" style="23"/>
    <col min="6145" max="6145" width="17.375" style="23" customWidth="1"/>
    <col min="6146" max="6160" width="7.875" style="23" customWidth="1"/>
    <col min="6161" max="6400" width="9" style="23"/>
    <col min="6401" max="6401" width="17.375" style="23" customWidth="1"/>
    <col min="6402" max="6416" width="7.875" style="23" customWidth="1"/>
    <col min="6417" max="6656" width="9" style="23"/>
    <col min="6657" max="6657" width="17.375" style="23" customWidth="1"/>
    <col min="6658" max="6672" width="7.875" style="23" customWidth="1"/>
    <col min="6673" max="6912" width="9" style="23"/>
    <col min="6913" max="6913" width="17.375" style="23" customWidth="1"/>
    <col min="6914" max="6928" width="7.875" style="23" customWidth="1"/>
    <col min="6929" max="7168" width="9" style="23"/>
    <col min="7169" max="7169" width="17.375" style="23" customWidth="1"/>
    <col min="7170" max="7184" width="7.875" style="23" customWidth="1"/>
    <col min="7185" max="7424" width="9" style="23"/>
    <col min="7425" max="7425" width="17.375" style="23" customWidth="1"/>
    <col min="7426" max="7440" width="7.875" style="23" customWidth="1"/>
    <col min="7441" max="7680" width="9" style="23"/>
    <col min="7681" max="7681" width="17.375" style="23" customWidth="1"/>
    <col min="7682" max="7696" width="7.875" style="23" customWidth="1"/>
    <col min="7697" max="7936" width="9" style="23"/>
    <col min="7937" max="7937" width="17.375" style="23" customWidth="1"/>
    <col min="7938" max="7952" width="7.875" style="23" customWidth="1"/>
    <col min="7953" max="8192" width="9" style="23"/>
    <col min="8193" max="8193" width="17.375" style="23" customWidth="1"/>
    <col min="8194" max="8208" width="7.875" style="23" customWidth="1"/>
    <col min="8209" max="8448" width="9" style="23"/>
    <col min="8449" max="8449" width="17.375" style="23" customWidth="1"/>
    <col min="8450" max="8464" width="7.875" style="23" customWidth="1"/>
    <col min="8465" max="8704" width="9" style="23"/>
    <col min="8705" max="8705" width="17.375" style="23" customWidth="1"/>
    <col min="8706" max="8720" width="7.875" style="23" customWidth="1"/>
    <col min="8721" max="8960" width="9" style="23"/>
    <col min="8961" max="8961" width="17.375" style="23" customWidth="1"/>
    <col min="8962" max="8976" width="7.875" style="23" customWidth="1"/>
    <col min="8977" max="9216" width="9" style="23"/>
    <col min="9217" max="9217" width="17.375" style="23" customWidth="1"/>
    <col min="9218" max="9232" width="7.875" style="23" customWidth="1"/>
    <col min="9233" max="9472" width="9" style="23"/>
    <col min="9473" max="9473" width="17.375" style="23" customWidth="1"/>
    <col min="9474" max="9488" width="7.875" style="23" customWidth="1"/>
    <col min="9489" max="9728" width="9" style="23"/>
    <col min="9729" max="9729" width="17.375" style="23" customWidth="1"/>
    <col min="9730" max="9744" width="7.875" style="23" customWidth="1"/>
    <col min="9745" max="9984" width="9" style="23"/>
    <col min="9985" max="9985" width="17.375" style="23" customWidth="1"/>
    <col min="9986" max="10000" width="7.875" style="23" customWidth="1"/>
    <col min="10001" max="10240" width="9" style="23"/>
    <col min="10241" max="10241" width="17.375" style="23" customWidth="1"/>
    <col min="10242" max="10256" width="7.875" style="23" customWidth="1"/>
    <col min="10257" max="10496" width="9" style="23"/>
    <col min="10497" max="10497" width="17.375" style="23" customWidth="1"/>
    <col min="10498" max="10512" width="7.875" style="23" customWidth="1"/>
    <col min="10513" max="10752" width="9" style="23"/>
    <col min="10753" max="10753" width="17.375" style="23" customWidth="1"/>
    <col min="10754" max="10768" width="7.875" style="23" customWidth="1"/>
    <col min="10769" max="11008" width="9" style="23"/>
    <col min="11009" max="11009" width="17.375" style="23" customWidth="1"/>
    <col min="11010" max="11024" width="7.875" style="23" customWidth="1"/>
    <col min="11025" max="11264" width="9" style="23"/>
    <col min="11265" max="11265" width="17.375" style="23" customWidth="1"/>
    <col min="11266" max="11280" width="7.875" style="23" customWidth="1"/>
    <col min="11281" max="11520" width="9" style="23"/>
    <col min="11521" max="11521" width="17.375" style="23" customWidth="1"/>
    <col min="11522" max="11536" width="7.875" style="23" customWidth="1"/>
    <col min="11537" max="11776" width="9" style="23"/>
    <col min="11777" max="11777" width="17.375" style="23" customWidth="1"/>
    <col min="11778" max="11792" width="7.875" style="23" customWidth="1"/>
    <col min="11793" max="12032" width="9" style="23"/>
    <col min="12033" max="12033" width="17.375" style="23" customWidth="1"/>
    <col min="12034" max="12048" width="7.875" style="23" customWidth="1"/>
    <col min="12049" max="12288" width="9" style="23"/>
    <col min="12289" max="12289" width="17.375" style="23" customWidth="1"/>
    <col min="12290" max="12304" width="7.875" style="23" customWidth="1"/>
    <col min="12305" max="12544" width="9" style="23"/>
    <col min="12545" max="12545" width="17.375" style="23" customWidth="1"/>
    <col min="12546" max="12560" width="7.875" style="23" customWidth="1"/>
    <col min="12561" max="12800" width="9" style="23"/>
    <col min="12801" max="12801" width="17.375" style="23" customWidth="1"/>
    <col min="12802" max="12816" width="7.875" style="23" customWidth="1"/>
    <col min="12817" max="13056" width="9" style="23"/>
    <col min="13057" max="13057" width="17.375" style="23" customWidth="1"/>
    <col min="13058" max="13072" width="7.875" style="23" customWidth="1"/>
    <col min="13073" max="13312" width="9" style="23"/>
    <col min="13313" max="13313" width="17.375" style="23" customWidth="1"/>
    <col min="13314" max="13328" width="7.875" style="23" customWidth="1"/>
    <col min="13329" max="13568" width="9" style="23"/>
    <col min="13569" max="13569" width="17.375" style="23" customWidth="1"/>
    <col min="13570" max="13584" width="7.875" style="23" customWidth="1"/>
    <col min="13585" max="13824" width="9" style="23"/>
    <col min="13825" max="13825" width="17.375" style="23" customWidth="1"/>
    <col min="13826" max="13840" width="7.875" style="23" customWidth="1"/>
    <col min="13841" max="14080" width="9" style="23"/>
    <col min="14081" max="14081" width="17.375" style="23" customWidth="1"/>
    <col min="14082" max="14096" width="7.875" style="23" customWidth="1"/>
    <col min="14097" max="14336" width="9" style="23"/>
    <col min="14337" max="14337" width="17.375" style="23" customWidth="1"/>
    <col min="14338" max="14352" width="7.875" style="23" customWidth="1"/>
    <col min="14353" max="14592" width="9" style="23"/>
    <col min="14593" max="14593" width="17.375" style="23" customWidth="1"/>
    <col min="14594" max="14608" width="7.875" style="23" customWidth="1"/>
    <col min="14609" max="14848" width="9" style="23"/>
    <col min="14849" max="14849" width="17.375" style="23" customWidth="1"/>
    <col min="14850" max="14864" width="7.875" style="23" customWidth="1"/>
    <col min="14865" max="15104" width="9" style="23"/>
    <col min="15105" max="15105" width="17.375" style="23" customWidth="1"/>
    <col min="15106" max="15120" width="7.875" style="23" customWidth="1"/>
    <col min="15121" max="15360" width="9" style="23"/>
    <col min="15361" max="15361" width="17.375" style="23" customWidth="1"/>
    <col min="15362" max="15376" width="7.875" style="23" customWidth="1"/>
    <col min="15377" max="15616" width="9" style="23"/>
    <col min="15617" max="15617" width="17.375" style="23" customWidth="1"/>
    <col min="15618" max="15632" width="7.875" style="23" customWidth="1"/>
    <col min="15633" max="15872" width="9" style="23"/>
    <col min="15873" max="15873" width="17.375" style="23" customWidth="1"/>
    <col min="15874" max="15888" width="7.875" style="23" customWidth="1"/>
    <col min="15889" max="16128" width="9" style="23"/>
    <col min="16129" max="16129" width="17.375" style="23" customWidth="1"/>
    <col min="16130" max="16144" width="7.875" style="23" customWidth="1"/>
    <col min="16145" max="16384" width="9" style="23"/>
  </cols>
  <sheetData>
    <row r="1" spans="1:16" ht="15.95" customHeight="1" x14ac:dyDescent="0.4">
      <c r="A1" s="40" t="s">
        <v>72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 ht="11.25" customHeight="1" x14ac:dyDescent="0.4">
      <c r="P2" s="24"/>
    </row>
    <row r="3" spans="1:16" ht="15.95" customHeight="1" x14ac:dyDescent="0.4">
      <c r="A3" s="25" t="s">
        <v>73</v>
      </c>
    </row>
    <row r="4" spans="1:16" ht="22.7" customHeight="1" x14ac:dyDescent="0.4">
      <c r="A4" s="26"/>
      <c r="B4" s="41" t="s">
        <v>66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  <c r="O4" s="26"/>
      <c r="P4" s="26"/>
    </row>
    <row r="5" spans="1:16" ht="22.7" customHeight="1" x14ac:dyDescent="0.4">
      <c r="A5" s="27" t="s">
        <v>67</v>
      </c>
      <c r="B5" s="27" t="s">
        <v>74</v>
      </c>
      <c r="C5" s="27" t="s">
        <v>75</v>
      </c>
      <c r="D5" s="37" t="s">
        <v>76</v>
      </c>
      <c r="E5" s="37" t="s">
        <v>77</v>
      </c>
      <c r="F5" s="37" t="s">
        <v>78</v>
      </c>
      <c r="G5" s="37" t="s">
        <v>79</v>
      </c>
      <c r="H5" s="37" t="s">
        <v>80</v>
      </c>
      <c r="I5" s="37" t="s">
        <v>81</v>
      </c>
      <c r="J5" s="37" t="s">
        <v>82</v>
      </c>
      <c r="K5" s="36" t="s">
        <v>83</v>
      </c>
      <c r="L5" s="36" t="s">
        <v>84</v>
      </c>
      <c r="M5" s="36" t="s">
        <v>85</v>
      </c>
      <c r="N5" s="27" t="s">
        <v>68</v>
      </c>
      <c r="O5" s="27" t="s">
        <v>64</v>
      </c>
      <c r="P5" s="27" t="s">
        <v>69</v>
      </c>
    </row>
    <row r="6" spans="1:16" ht="22.7" customHeight="1" x14ac:dyDescent="0.4">
      <c r="A6" s="3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9">
        <f>SUM(B6:M6)</f>
        <v>0</v>
      </c>
      <c r="O6" s="39"/>
      <c r="P6" s="30" t="str">
        <f>IF(O6="","",ROUNDDOWN(N6/(O6*365),2))</f>
        <v/>
      </c>
    </row>
    <row r="7" spans="1:16" ht="22.7" customHeight="1" x14ac:dyDescent="0.4"/>
    <row r="8" spans="1:16" ht="22.7" customHeight="1" x14ac:dyDescent="0.4">
      <c r="A8" s="25" t="s">
        <v>86</v>
      </c>
      <c r="B8" s="25"/>
      <c r="C8" s="25"/>
      <c r="D8" s="25"/>
      <c r="E8" s="25"/>
      <c r="F8" s="25"/>
      <c r="G8" s="25" t="s">
        <v>70</v>
      </c>
      <c r="H8" s="25"/>
      <c r="I8" s="25"/>
      <c r="J8" s="25"/>
      <c r="K8" s="25"/>
      <c r="L8" s="25"/>
      <c r="M8" s="25"/>
      <c r="N8" s="25"/>
      <c r="O8" s="25"/>
      <c r="P8" s="25"/>
    </row>
    <row r="9" spans="1:16" ht="22.7" customHeight="1" x14ac:dyDescent="0.4">
      <c r="A9" s="27" t="s">
        <v>67</v>
      </c>
      <c r="B9" s="31" t="s">
        <v>71</v>
      </c>
      <c r="C9" s="27" t="s">
        <v>64</v>
      </c>
      <c r="D9" s="27" t="s">
        <v>69</v>
      </c>
      <c r="G9" s="44" t="s">
        <v>67</v>
      </c>
      <c r="H9" s="44"/>
      <c r="I9" s="44"/>
      <c r="J9" s="26" t="s">
        <v>69</v>
      </c>
    </row>
    <row r="10" spans="1:16" ht="22.7" customHeight="1" x14ac:dyDescent="0.4">
      <c r="A10" s="32" t="str">
        <f>IF(A6="","",A6)</f>
        <v/>
      </c>
      <c r="B10" s="28"/>
      <c r="C10" s="33" t="str">
        <f>IF(O6="","",O6)</f>
        <v/>
      </c>
      <c r="D10" s="34" t="str">
        <f>IF(C10="","",ROUNDDOWN(B10/C10,2))</f>
        <v/>
      </c>
      <c r="E10" s="35"/>
      <c r="G10" s="45" t="str">
        <f>A10</f>
        <v/>
      </c>
      <c r="H10" s="45"/>
      <c r="I10" s="45"/>
      <c r="J10" s="34">
        <f>IF(B10&gt;0,MAX(D10,P6),0)</f>
        <v>0</v>
      </c>
      <c r="K10" s="35" t="str">
        <f>IF(J10&lt;0.9,"×","○")</f>
        <v>×</v>
      </c>
      <c r="M10" s="35"/>
    </row>
    <row r="11" spans="1:16" ht="22.7" customHeight="1" x14ac:dyDescent="0.4">
      <c r="J11" s="23" t="s">
        <v>87</v>
      </c>
    </row>
    <row r="12" spans="1:16" ht="22.7" customHeight="1" x14ac:dyDescent="0.4"/>
    <row r="13" spans="1:16" ht="22.7" customHeight="1" x14ac:dyDescent="0.4"/>
    <row r="14" spans="1:16" ht="10.5" customHeight="1" x14ac:dyDescent="0.4"/>
    <row r="15" spans="1:16" s="25" customFormat="1" ht="15.95" customHeight="1" x14ac:dyDescent="0.4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</row>
    <row r="16" spans="1:16" ht="22.7" customHeight="1" x14ac:dyDescent="0.4"/>
    <row r="17" ht="22.7" customHeight="1" x14ac:dyDescent="0.4"/>
    <row r="18" ht="22.7" customHeight="1" x14ac:dyDescent="0.4"/>
    <row r="19" ht="22.7" customHeight="1" x14ac:dyDescent="0.4"/>
    <row r="20" ht="22.7" customHeight="1" x14ac:dyDescent="0.4"/>
    <row r="21" ht="22.7" customHeight="1" x14ac:dyDescent="0.4"/>
    <row r="22" ht="22.7" customHeight="1" x14ac:dyDescent="0.4"/>
    <row r="23" ht="22.7" customHeight="1" x14ac:dyDescent="0.4"/>
    <row r="24" ht="22.7" customHeight="1" x14ac:dyDescent="0.4"/>
    <row r="25" ht="22.7" customHeight="1" x14ac:dyDescent="0.4"/>
  </sheetData>
  <sheetProtection sheet="1" objects="1" scenarios="1"/>
  <mergeCells count="4">
    <mergeCell ref="A1:P1"/>
    <mergeCell ref="B4:N4"/>
    <mergeCell ref="G9:I9"/>
    <mergeCell ref="G10:I10"/>
  </mergeCells>
  <phoneticPr fontId="2"/>
  <pageMargins left="0.39370078740157483" right="0.39370078740157483" top="0.59055118110236227" bottom="0.39370078740157483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P24"/>
  <sheetViews>
    <sheetView view="pageBreakPreview" zoomScaleNormal="100" zoomScaleSheetLayoutView="100" workbookViewId="0">
      <selection activeCell="O18" sqref="O18"/>
    </sheetView>
  </sheetViews>
  <sheetFormatPr defaultRowHeight="13.5" x14ac:dyDescent="0.4"/>
  <cols>
    <col min="1" max="1" width="17.5" style="23" customWidth="1"/>
    <col min="2" max="16" width="7.375" style="23" customWidth="1"/>
    <col min="17" max="256" width="9" style="23"/>
    <col min="257" max="257" width="17.375" style="23" customWidth="1"/>
    <col min="258" max="272" width="7.875" style="23" customWidth="1"/>
    <col min="273" max="512" width="9" style="23"/>
    <col min="513" max="513" width="17.375" style="23" customWidth="1"/>
    <col min="514" max="528" width="7.875" style="23" customWidth="1"/>
    <col min="529" max="768" width="9" style="23"/>
    <col min="769" max="769" width="17.375" style="23" customWidth="1"/>
    <col min="770" max="784" width="7.875" style="23" customWidth="1"/>
    <col min="785" max="1024" width="9" style="23"/>
    <col min="1025" max="1025" width="17.375" style="23" customWidth="1"/>
    <col min="1026" max="1040" width="7.875" style="23" customWidth="1"/>
    <col min="1041" max="1280" width="9" style="23"/>
    <col min="1281" max="1281" width="17.375" style="23" customWidth="1"/>
    <col min="1282" max="1296" width="7.875" style="23" customWidth="1"/>
    <col min="1297" max="1536" width="9" style="23"/>
    <col min="1537" max="1537" width="17.375" style="23" customWidth="1"/>
    <col min="1538" max="1552" width="7.875" style="23" customWidth="1"/>
    <col min="1553" max="1792" width="9" style="23"/>
    <col min="1793" max="1793" width="17.375" style="23" customWidth="1"/>
    <col min="1794" max="1808" width="7.875" style="23" customWidth="1"/>
    <col min="1809" max="2048" width="9" style="23"/>
    <col min="2049" max="2049" width="17.375" style="23" customWidth="1"/>
    <col min="2050" max="2064" width="7.875" style="23" customWidth="1"/>
    <col min="2065" max="2304" width="9" style="23"/>
    <col min="2305" max="2305" width="17.375" style="23" customWidth="1"/>
    <col min="2306" max="2320" width="7.875" style="23" customWidth="1"/>
    <col min="2321" max="2560" width="9" style="23"/>
    <col min="2561" max="2561" width="17.375" style="23" customWidth="1"/>
    <col min="2562" max="2576" width="7.875" style="23" customWidth="1"/>
    <col min="2577" max="2816" width="9" style="23"/>
    <col min="2817" max="2817" width="17.375" style="23" customWidth="1"/>
    <col min="2818" max="2832" width="7.875" style="23" customWidth="1"/>
    <col min="2833" max="3072" width="9" style="23"/>
    <col min="3073" max="3073" width="17.375" style="23" customWidth="1"/>
    <col min="3074" max="3088" width="7.875" style="23" customWidth="1"/>
    <col min="3089" max="3328" width="9" style="23"/>
    <col min="3329" max="3329" width="17.375" style="23" customWidth="1"/>
    <col min="3330" max="3344" width="7.875" style="23" customWidth="1"/>
    <col min="3345" max="3584" width="9" style="23"/>
    <col min="3585" max="3585" width="17.375" style="23" customWidth="1"/>
    <col min="3586" max="3600" width="7.875" style="23" customWidth="1"/>
    <col min="3601" max="3840" width="9" style="23"/>
    <col min="3841" max="3841" width="17.375" style="23" customWidth="1"/>
    <col min="3842" max="3856" width="7.875" style="23" customWidth="1"/>
    <col min="3857" max="4096" width="9" style="23"/>
    <col min="4097" max="4097" width="17.375" style="23" customWidth="1"/>
    <col min="4098" max="4112" width="7.875" style="23" customWidth="1"/>
    <col min="4113" max="4352" width="9" style="23"/>
    <col min="4353" max="4353" width="17.375" style="23" customWidth="1"/>
    <col min="4354" max="4368" width="7.875" style="23" customWidth="1"/>
    <col min="4369" max="4608" width="9" style="23"/>
    <col min="4609" max="4609" width="17.375" style="23" customWidth="1"/>
    <col min="4610" max="4624" width="7.875" style="23" customWidth="1"/>
    <col min="4625" max="4864" width="9" style="23"/>
    <col min="4865" max="4865" width="17.375" style="23" customWidth="1"/>
    <col min="4866" max="4880" width="7.875" style="23" customWidth="1"/>
    <col min="4881" max="5120" width="9" style="23"/>
    <col min="5121" max="5121" width="17.375" style="23" customWidth="1"/>
    <col min="5122" max="5136" width="7.875" style="23" customWidth="1"/>
    <col min="5137" max="5376" width="9" style="23"/>
    <col min="5377" max="5377" width="17.375" style="23" customWidth="1"/>
    <col min="5378" max="5392" width="7.875" style="23" customWidth="1"/>
    <col min="5393" max="5632" width="9" style="23"/>
    <col min="5633" max="5633" width="17.375" style="23" customWidth="1"/>
    <col min="5634" max="5648" width="7.875" style="23" customWidth="1"/>
    <col min="5649" max="5888" width="9" style="23"/>
    <col min="5889" max="5889" width="17.375" style="23" customWidth="1"/>
    <col min="5890" max="5904" width="7.875" style="23" customWidth="1"/>
    <col min="5905" max="6144" width="9" style="23"/>
    <col min="6145" max="6145" width="17.375" style="23" customWidth="1"/>
    <col min="6146" max="6160" width="7.875" style="23" customWidth="1"/>
    <col min="6161" max="6400" width="9" style="23"/>
    <col min="6401" max="6401" width="17.375" style="23" customWidth="1"/>
    <col min="6402" max="6416" width="7.875" style="23" customWidth="1"/>
    <col min="6417" max="6656" width="9" style="23"/>
    <col min="6657" max="6657" width="17.375" style="23" customWidth="1"/>
    <col min="6658" max="6672" width="7.875" style="23" customWidth="1"/>
    <col min="6673" max="6912" width="9" style="23"/>
    <col min="6913" max="6913" width="17.375" style="23" customWidth="1"/>
    <col min="6914" max="6928" width="7.875" style="23" customWidth="1"/>
    <col min="6929" max="7168" width="9" style="23"/>
    <col min="7169" max="7169" width="17.375" style="23" customWidth="1"/>
    <col min="7170" max="7184" width="7.875" style="23" customWidth="1"/>
    <col min="7185" max="7424" width="9" style="23"/>
    <col min="7425" max="7425" width="17.375" style="23" customWidth="1"/>
    <col min="7426" max="7440" width="7.875" style="23" customWidth="1"/>
    <col min="7441" max="7680" width="9" style="23"/>
    <col min="7681" max="7681" width="17.375" style="23" customWidth="1"/>
    <col min="7682" max="7696" width="7.875" style="23" customWidth="1"/>
    <col min="7697" max="7936" width="9" style="23"/>
    <col min="7937" max="7937" width="17.375" style="23" customWidth="1"/>
    <col min="7938" max="7952" width="7.875" style="23" customWidth="1"/>
    <col min="7953" max="8192" width="9" style="23"/>
    <col min="8193" max="8193" width="17.375" style="23" customWidth="1"/>
    <col min="8194" max="8208" width="7.875" style="23" customWidth="1"/>
    <col min="8209" max="8448" width="9" style="23"/>
    <col min="8449" max="8449" width="17.375" style="23" customWidth="1"/>
    <col min="8450" max="8464" width="7.875" style="23" customWidth="1"/>
    <col min="8465" max="8704" width="9" style="23"/>
    <col min="8705" max="8705" width="17.375" style="23" customWidth="1"/>
    <col min="8706" max="8720" width="7.875" style="23" customWidth="1"/>
    <col min="8721" max="8960" width="9" style="23"/>
    <col min="8961" max="8961" width="17.375" style="23" customWidth="1"/>
    <col min="8962" max="8976" width="7.875" style="23" customWidth="1"/>
    <col min="8977" max="9216" width="9" style="23"/>
    <col min="9217" max="9217" width="17.375" style="23" customWidth="1"/>
    <col min="9218" max="9232" width="7.875" style="23" customWidth="1"/>
    <col min="9233" max="9472" width="9" style="23"/>
    <col min="9473" max="9473" width="17.375" style="23" customWidth="1"/>
    <col min="9474" max="9488" width="7.875" style="23" customWidth="1"/>
    <col min="9489" max="9728" width="9" style="23"/>
    <col min="9729" max="9729" width="17.375" style="23" customWidth="1"/>
    <col min="9730" max="9744" width="7.875" style="23" customWidth="1"/>
    <col min="9745" max="9984" width="9" style="23"/>
    <col min="9985" max="9985" width="17.375" style="23" customWidth="1"/>
    <col min="9986" max="10000" width="7.875" style="23" customWidth="1"/>
    <col min="10001" max="10240" width="9" style="23"/>
    <col min="10241" max="10241" width="17.375" style="23" customWidth="1"/>
    <col min="10242" max="10256" width="7.875" style="23" customWidth="1"/>
    <col min="10257" max="10496" width="9" style="23"/>
    <col min="10497" max="10497" width="17.375" style="23" customWidth="1"/>
    <col min="10498" max="10512" width="7.875" style="23" customWidth="1"/>
    <col min="10513" max="10752" width="9" style="23"/>
    <col min="10753" max="10753" width="17.375" style="23" customWidth="1"/>
    <col min="10754" max="10768" width="7.875" style="23" customWidth="1"/>
    <col min="10769" max="11008" width="9" style="23"/>
    <col min="11009" max="11009" width="17.375" style="23" customWidth="1"/>
    <col min="11010" max="11024" width="7.875" style="23" customWidth="1"/>
    <col min="11025" max="11264" width="9" style="23"/>
    <col min="11265" max="11265" width="17.375" style="23" customWidth="1"/>
    <col min="11266" max="11280" width="7.875" style="23" customWidth="1"/>
    <col min="11281" max="11520" width="9" style="23"/>
    <col min="11521" max="11521" width="17.375" style="23" customWidth="1"/>
    <col min="11522" max="11536" width="7.875" style="23" customWidth="1"/>
    <col min="11537" max="11776" width="9" style="23"/>
    <col min="11777" max="11777" width="17.375" style="23" customWidth="1"/>
    <col min="11778" max="11792" width="7.875" style="23" customWidth="1"/>
    <col min="11793" max="12032" width="9" style="23"/>
    <col min="12033" max="12033" width="17.375" style="23" customWidth="1"/>
    <col min="12034" max="12048" width="7.875" style="23" customWidth="1"/>
    <col min="12049" max="12288" width="9" style="23"/>
    <col min="12289" max="12289" width="17.375" style="23" customWidth="1"/>
    <col min="12290" max="12304" width="7.875" style="23" customWidth="1"/>
    <col min="12305" max="12544" width="9" style="23"/>
    <col min="12545" max="12545" width="17.375" style="23" customWidth="1"/>
    <col min="12546" max="12560" width="7.875" style="23" customWidth="1"/>
    <col min="12561" max="12800" width="9" style="23"/>
    <col min="12801" max="12801" width="17.375" style="23" customWidth="1"/>
    <col min="12802" max="12816" width="7.875" style="23" customWidth="1"/>
    <col min="12817" max="13056" width="9" style="23"/>
    <col min="13057" max="13057" width="17.375" style="23" customWidth="1"/>
    <col min="13058" max="13072" width="7.875" style="23" customWidth="1"/>
    <col min="13073" max="13312" width="9" style="23"/>
    <col min="13313" max="13313" width="17.375" style="23" customWidth="1"/>
    <col min="13314" max="13328" width="7.875" style="23" customWidth="1"/>
    <col min="13329" max="13568" width="9" style="23"/>
    <col min="13569" max="13569" width="17.375" style="23" customWidth="1"/>
    <col min="13570" max="13584" width="7.875" style="23" customWidth="1"/>
    <col min="13585" max="13824" width="9" style="23"/>
    <col min="13825" max="13825" width="17.375" style="23" customWidth="1"/>
    <col min="13826" max="13840" width="7.875" style="23" customWidth="1"/>
    <col min="13841" max="14080" width="9" style="23"/>
    <col min="14081" max="14081" width="17.375" style="23" customWidth="1"/>
    <col min="14082" max="14096" width="7.875" style="23" customWidth="1"/>
    <col min="14097" max="14336" width="9" style="23"/>
    <col min="14337" max="14337" width="17.375" style="23" customWidth="1"/>
    <col min="14338" max="14352" width="7.875" style="23" customWidth="1"/>
    <col min="14353" max="14592" width="9" style="23"/>
    <col min="14593" max="14593" width="17.375" style="23" customWidth="1"/>
    <col min="14594" max="14608" width="7.875" style="23" customWidth="1"/>
    <col min="14609" max="14848" width="9" style="23"/>
    <col min="14849" max="14849" width="17.375" style="23" customWidth="1"/>
    <col min="14850" max="14864" width="7.875" style="23" customWidth="1"/>
    <col min="14865" max="15104" width="9" style="23"/>
    <col min="15105" max="15105" width="17.375" style="23" customWidth="1"/>
    <col min="15106" max="15120" width="7.875" style="23" customWidth="1"/>
    <col min="15121" max="15360" width="9" style="23"/>
    <col min="15361" max="15361" width="17.375" style="23" customWidth="1"/>
    <col min="15362" max="15376" width="7.875" style="23" customWidth="1"/>
    <col min="15377" max="15616" width="9" style="23"/>
    <col min="15617" max="15617" width="17.375" style="23" customWidth="1"/>
    <col min="15618" max="15632" width="7.875" style="23" customWidth="1"/>
    <col min="15633" max="15872" width="9" style="23"/>
    <col min="15873" max="15873" width="17.375" style="23" customWidth="1"/>
    <col min="15874" max="15888" width="7.875" style="23" customWidth="1"/>
    <col min="15889" max="16128" width="9" style="23"/>
    <col min="16129" max="16129" width="17.375" style="23" customWidth="1"/>
    <col min="16130" max="16144" width="7.875" style="23" customWidth="1"/>
    <col min="16145" max="16384" width="9" style="23"/>
  </cols>
  <sheetData>
    <row r="1" spans="1:16" ht="15.95" customHeight="1" x14ac:dyDescent="0.4">
      <c r="A1" s="40" t="s">
        <v>88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 ht="11.25" customHeight="1" x14ac:dyDescent="0.4">
      <c r="P2" s="24" t="s">
        <v>65</v>
      </c>
    </row>
    <row r="3" spans="1:16" ht="15.95" customHeight="1" x14ac:dyDescent="0.4">
      <c r="A3" s="25" t="s">
        <v>73</v>
      </c>
    </row>
    <row r="4" spans="1:16" ht="22.7" customHeight="1" x14ac:dyDescent="0.4">
      <c r="A4" s="26"/>
      <c r="B4" s="41" t="s">
        <v>66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  <c r="O4" s="26"/>
      <c r="P4" s="26"/>
    </row>
    <row r="5" spans="1:16" ht="22.7" customHeight="1" x14ac:dyDescent="0.4">
      <c r="A5" s="27" t="s">
        <v>67</v>
      </c>
      <c r="B5" s="37" t="s">
        <v>74</v>
      </c>
      <c r="C5" s="37" t="s">
        <v>75</v>
      </c>
      <c r="D5" s="37" t="s">
        <v>76</v>
      </c>
      <c r="E5" s="37" t="s">
        <v>77</v>
      </c>
      <c r="F5" s="37" t="s">
        <v>78</v>
      </c>
      <c r="G5" s="37" t="s">
        <v>79</v>
      </c>
      <c r="H5" s="37" t="s">
        <v>80</v>
      </c>
      <c r="I5" s="37" t="s">
        <v>81</v>
      </c>
      <c r="J5" s="37" t="s">
        <v>82</v>
      </c>
      <c r="K5" s="37" t="s">
        <v>83</v>
      </c>
      <c r="L5" s="37" t="s">
        <v>84</v>
      </c>
      <c r="M5" s="37" t="s">
        <v>85</v>
      </c>
      <c r="N5" s="27" t="s">
        <v>68</v>
      </c>
      <c r="O5" s="27" t="s">
        <v>64</v>
      </c>
      <c r="P5" s="27" t="s">
        <v>69</v>
      </c>
    </row>
    <row r="6" spans="1:16" ht="22.7" customHeight="1" x14ac:dyDescent="0.4">
      <c r="A6" s="3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9">
        <f t="shared" ref="N6:N12" si="0">SUM(B6:M6)</f>
        <v>0</v>
      </c>
      <c r="O6" s="39"/>
      <c r="P6" s="30" t="str">
        <f t="shared" ref="P6:P12" si="1">IF(O6="","",ROUNDDOWN(N6/(O6*365),2))</f>
        <v/>
      </c>
    </row>
    <row r="7" spans="1:16" ht="22.7" customHeight="1" x14ac:dyDescent="0.4">
      <c r="A7" s="3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9">
        <f t="shared" si="0"/>
        <v>0</v>
      </c>
      <c r="O7" s="39"/>
      <c r="P7" s="30" t="str">
        <f t="shared" si="1"/>
        <v/>
      </c>
    </row>
    <row r="8" spans="1:16" ht="22.7" customHeight="1" x14ac:dyDescent="0.4">
      <c r="A8" s="3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9">
        <f t="shared" si="0"/>
        <v>0</v>
      </c>
      <c r="O8" s="39"/>
      <c r="P8" s="30" t="str">
        <f t="shared" si="1"/>
        <v/>
      </c>
    </row>
    <row r="9" spans="1:16" ht="22.7" customHeight="1" x14ac:dyDescent="0.4">
      <c r="A9" s="3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9">
        <f t="shared" si="0"/>
        <v>0</v>
      </c>
      <c r="O9" s="39"/>
      <c r="P9" s="30" t="str">
        <f t="shared" si="1"/>
        <v/>
      </c>
    </row>
    <row r="10" spans="1:16" ht="22.7" customHeight="1" x14ac:dyDescent="0.4">
      <c r="A10" s="3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9">
        <f t="shared" si="0"/>
        <v>0</v>
      </c>
      <c r="O10" s="39"/>
      <c r="P10" s="30" t="str">
        <f t="shared" si="1"/>
        <v/>
      </c>
    </row>
    <row r="11" spans="1:16" ht="22.7" customHeight="1" x14ac:dyDescent="0.4">
      <c r="A11" s="3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9">
        <f t="shared" si="0"/>
        <v>0</v>
      </c>
      <c r="O11" s="39"/>
      <c r="P11" s="30" t="str">
        <f t="shared" si="1"/>
        <v/>
      </c>
    </row>
    <row r="12" spans="1:16" ht="22.7" customHeight="1" x14ac:dyDescent="0.4">
      <c r="A12" s="3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9">
        <f t="shared" si="0"/>
        <v>0</v>
      </c>
      <c r="O12" s="39"/>
      <c r="P12" s="30" t="str">
        <f t="shared" si="1"/>
        <v/>
      </c>
    </row>
    <row r="13" spans="1:16" ht="22.7" customHeight="1" x14ac:dyDescent="0.4"/>
    <row r="14" spans="1:16" ht="15" customHeight="1" x14ac:dyDescent="0.4">
      <c r="A14" s="25" t="s">
        <v>86</v>
      </c>
      <c r="B14" s="25"/>
      <c r="C14" s="25"/>
      <c r="D14" s="25"/>
      <c r="E14" s="25"/>
      <c r="F14" s="25"/>
      <c r="G14" s="25" t="s">
        <v>70</v>
      </c>
      <c r="H14" s="25"/>
      <c r="I14" s="25"/>
      <c r="J14" s="25"/>
      <c r="K14" s="25"/>
      <c r="L14" s="25"/>
      <c r="M14" s="25"/>
      <c r="N14" s="25"/>
      <c r="O14" s="25"/>
      <c r="P14" s="25"/>
    </row>
    <row r="15" spans="1:16" s="25" customFormat="1" ht="15.95" customHeight="1" x14ac:dyDescent="0.4">
      <c r="A15" s="27" t="s">
        <v>67</v>
      </c>
      <c r="B15" s="31" t="s">
        <v>71</v>
      </c>
      <c r="C15" s="27" t="s">
        <v>64</v>
      </c>
      <c r="D15" s="27" t="s">
        <v>69</v>
      </c>
      <c r="E15" s="23"/>
      <c r="F15" s="23"/>
      <c r="G15" s="44" t="s">
        <v>67</v>
      </c>
      <c r="H15" s="44"/>
      <c r="I15" s="44"/>
      <c r="J15" s="26" t="s">
        <v>69</v>
      </c>
      <c r="K15" s="23"/>
      <c r="L15" s="23"/>
      <c r="M15" s="23"/>
      <c r="N15" s="23"/>
      <c r="O15" s="23"/>
      <c r="P15" s="23"/>
    </row>
    <row r="16" spans="1:16" ht="22.7" customHeight="1" x14ac:dyDescent="0.4">
      <c r="A16" s="32" t="str">
        <f t="shared" ref="A16:A23" si="2">IF(A6="","",A6)</f>
        <v/>
      </c>
      <c r="B16" s="28"/>
      <c r="C16" s="33" t="str">
        <f t="shared" ref="C16:C23" si="3">IF(O6="","",O6)</f>
        <v/>
      </c>
      <c r="D16" s="34" t="str">
        <f>IF(C16="","",ROUNDDOWN(B16/C16,2))</f>
        <v/>
      </c>
      <c r="E16" s="35"/>
      <c r="G16" s="45" t="str">
        <f>A16</f>
        <v/>
      </c>
      <c r="H16" s="45"/>
      <c r="I16" s="45"/>
      <c r="J16" s="34">
        <f t="shared" ref="J16:J22" si="4">IF(B16&gt;0,MAX(D16,P6),0)</f>
        <v>0</v>
      </c>
      <c r="K16" s="35" t="str">
        <f>IF(J16&lt;0.9,"×","○")</f>
        <v>×</v>
      </c>
      <c r="M16" s="35"/>
    </row>
    <row r="17" spans="1:11" ht="22.7" customHeight="1" x14ac:dyDescent="0.4">
      <c r="A17" s="32" t="str">
        <f t="shared" si="2"/>
        <v/>
      </c>
      <c r="B17" s="28"/>
      <c r="C17" s="33" t="str">
        <f t="shared" si="3"/>
        <v/>
      </c>
      <c r="D17" s="34" t="str">
        <f t="shared" ref="D17:D23" si="5">IF(C17="","",ROUNDDOWN(B17/C17,2))</f>
        <v/>
      </c>
      <c r="G17" s="45" t="str">
        <f t="shared" ref="G17:G23" si="6">A17</f>
        <v/>
      </c>
      <c r="H17" s="45"/>
      <c r="I17" s="45"/>
      <c r="J17" s="34">
        <f t="shared" si="4"/>
        <v>0</v>
      </c>
      <c r="K17" s="35" t="str">
        <f t="shared" ref="K17:K23" si="7">IF(J17&lt;0.9,"×","○")</f>
        <v>×</v>
      </c>
    </row>
    <row r="18" spans="1:11" ht="22.7" customHeight="1" x14ac:dyDescent="0.4">
      <c r="A18" s="32" t="str">
        <f t="shared" si="2"/>
        <v/>
      </c>
      <c r="B18" s="28"/>
      <c r="C18" s="33" t="str">
        <f t="shared" si="3"/>
        <v/>
      </c>
      <c r="D18" s="34" t="str">
        <f t="shared" si="5"/>
        <v/>
      </c>
      <c r="G18" s="45" t="str">
        <f t="shared" si="6"/>
        <v/>
      </c>
      <c r="H18" s="45"/>
      <c r="I18" s="45"/>
      <c r="J18" s="34">
        <f t="shared" si="4"/>
        <v>0</v>
      </c>
      <c r="K18" s="35" t="str">
        <f t="shared" si="7"/>
        <v>×</v>
      </c>
    </row>
    <row r="19" spans="1:11" ht="22.7" customHeight="1" x14ac:dyDescent="0.4">
      <c r="A19" s="32" t="str">
        <f t="shared" si="2"/>
        <v/>
      </c>
      <c r="B19" s="28"/>
      <c r="C19" s="33" t="str">
        <f t="shared" si="3"/>
        <v/>
      </c>
      <c r="D19" s="34" t="str">
        <f t="shared" si="5"/>
        <v/>
      </c>
      <c r="G19" s="45" t="str">
        <f t="shared" si="6"/>
        <v/>
      </c>
      <c r="H19" s="45"/>
      <c r="I19" s="45"/>
      <c r="J19" s="34">
        <f t="shared" si="4"/>
        <v>0</v>
      </c>
      <c r="K19" s="35" t="str">
        <f t="shared" si="7"/>
        <v>×</v>
      </c>
    </row>
    <row r="20" spans="1:11" ht="22.7" customHeight="1" x14ac:dyDescent="0.4">
      <c r="A20" s="32" t="str">
        <f t="shared" si="2"/>
        <v/>
      </c>
      <c r="B20" s="28"/>
      <c r="C20" s="33" t="str">
        <f t="shared" si="3"/>
        <v/>
      </c>
      <c r="D20" s="34" t="str">
        <f t="shared" si="5"/>
        <v/>
      </c>
      <c r="G20" s="45" t="str">
        <f t="shared" si="6"/>
        <v/>
      </c>
      <c r="H20" s="45"/>
      <c r="I20" s="45"/>
      <c r="J20" s="34">
        <f t="shared" si="4"/>
        <v>0</v>
      </c>
      <c r="K20" s="35" t="str">
        <f t="shared" si="7"/>
        <v>×</v>
      </c>
    </row>
    <row r="21" spans="1:11" ht="22.7" customHeight="1" x14ac:dyDescent="0.4">
      <c r="A21" s="32" t="str">
        <f t="shared" si="2"/>
        <v/>
      </c>
      <c r="B21" s="28"/>
      <c r="C21" s="33" t="str">
        <f t="shared" si="3"/>
        <v/>
      </c>
      <c r="D21" s="34" t="str">
        <f t="shared" si="5"/>
        <v/>
      </c>
      <c r="G21" s="45" t="str">
        <f t="shared" si="6"/>
        <v/>
      </c>
      <c r="H21" s="45"/>
      <c r="I21" s="45"/>
      <c r="J21" s="34">
        <f t="shared" si="4"/>
        <v>0</v>
      </c>
      <c r="K21" s="35" t="str">
        <f t="shared" si="7"/>
        <v>×</v>
      </c>
    </row>
    <row r="22" spans="1:11" ht="22.7" customHeight="1" x14ac:dyDescent="0.4">
      <c r="A22" s="32" t="str">
        <f t="shared" si="2"/>
        <v/>
      </c>
      <c r="B22" s="28"/>
      <c r="C22" s="33" t="str">
        <f t="shared" si="3"/>
        <v/>
      </c>
      <c r="D22" s="34" t="str">
        <f t="shared" si="5"/>
        <v/>
      </c>
      <c r="G22" s="45" t="str">
        <f t="shared" si="6"/>
        <v/>
      </c>
      <c r="H22" s="45"/>
      <c r="I22" s="45"/>
      <c r="J22" s="34">
        <f t="shared" si="4"/>
        <v>0</v>
      </c>
      <c r="K22" s="35" t="str">
        <f t="shared" si="7"/>
        <v>×</v>
      </c>
    </row>
    <row r="23" spans="1:11" ht="22.7" customHeight="1" x14ac:dyDescent="0.4">
      <c r="A23" s="32" t="str">
        <f t="shared" si="2"/>
        <v/>
      </c>
      <c r="B23" s="28"/>
      <c r="C23" s="33" t="str">
        <f t="shared" si="3"/>
        <v/>
      </c>
      <c r="D23" s="34" t="str">
        <f t="shared" si="5"/>
        <v/>
      </c>
      <c r="G23" s="46" t="str">
        <f t="shared" si="6"/>
        <v/>
      </c>
      <c r="H23" s="47"/>
      <c r="I23" s="48"/>
      <c r="J23" s="34">
        <f>IF(B23&gt;0,MAX(D23,#REF!),0)</f>
        <v>0</v>
      </c>
      <c r="K23" s="35" t="str">
        <f t="shared" si="7"/>
        <v>×</v>
      </c>
    </row>
    <row r="24" spans="1:11" ht="22.7" customHeight="1" x14ac:dyDescent="0.4">
      <c r="J24" s="23" t="s">
        <v>89</v>
      </c>
    </row>
  </sheetData>
  <sheetProtection sheet="1" objects="1" scenarios="1"/>
  <mergeCells count="11">
    <mergeCell ref="G23:I23"/>
    <mergeCell ref="G18:I18"/>
    <mergeCell ref="G19:I19"/>
    <mergeCell ref="G20:I20"/>
    <mergeCell ref="G21:I21"/>
    <mergeCell ref="G22:I22"/>
    <mergeCell ref="A1:P1"/>
    <mergeCell ref="B4:N4"/>
    <mergeCell ref="G15:I15"/>
    <mergeCell ref="G16:I16"/>
    <mergeCell ref="G17:I17"/>
  </mergeCells>
  <phoneticPr fontId="2"/>
  <pageMargins left="0.39370078740157483" right="0.39370078740157483" top="0.59055118110236227" bottom="0.3937007874015748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4">
    <pageSetUpPr fitToPage="1"/>
  </sheetPr>
  <dimension ref="B1:L54"/>
  <sheetViews>
    <sheetView topLeftCell="D16" workbookViewId="0">
      <selection activeCell="D27" sqref="D27"/>
    </sheetView>
  </sheetViews>
  <sheetFormatPr defaultColWidth="9" defaultRowHeight="18.75" x14ac:dyDescent="0.4"/>
  <cols>
    <col min="1" max="1" width="1.875" style="1" customWidth="1"/>
    <col min="2" max="2" width="11.5" style="1" customWidth="1"/>
    <col min="3" max="12" width="40.625" style="1" customWidth="1"/>
    <col min="13" max="16384" width="9" style="1"/>
  </cols>
  <sheetData>
    <row r="1" spans="2:4" x14ac:dyDescent="0.4">
      <c r="B1" s="2" t="s">
        <v>13</v>
      </c>
      <c r="C1" s="2"/>
      <c r="D1" s="2"/>
    </row>
    <row r="2" spans="2:4" ht="17.649999999999999" x14ac:dyDescent="0.4">
      <c r="B2" s="2"/>
      <c r="C2" s="2"/>
      <c r="D2" s="2"/>
    </row>
    <row r="3" spans="2:4" x14ac:dyDescent="0.4">
      <c r="B3" s="3" t="s">
        <v>14</v>
      </c>
      <c r="C3" s="3" t="s">
        <v>15</v>
      </c>
      <c r="D3" s="2"/>
    </row>
    <row r="4" spans="2:4" x14ac:dyDescent="0.4">
      <c r="B4" s="18">
        <v>1</v>
      </c>
      <c r="C4" s="19" t="s">
        <v>38</v>
      </c>
      <c r="D4" s="2"/>
    </row>
    <row r="5" spans="2:4" x14ac:dyDescent="0.4">
      <c r="B5" s="18">
        <v>2</v>
      </c>
      <c r="C5" s="19" t="s">
        <v>39</v>
      </c>
      <c r="D5" s="2"/>
    </row>
    <row r="6" spans="2:4" x14ac:dyDescent="0.4">
      <c r="B6" s="18">
        <v>3</v>
      </c>
      <c r="C6" s="19" t="s">
        <v>40</v>
      </c>
      <c r="D6" s="2"/>
    </row>
    <row r="7" spans="2:4" x14ac:dyDescent="0.4">
      <c r="B7" s="18">
        <v>4</v>
      </c>
      <c r="C7" s="19" t="s">
        <v>41</v>
      </c>
      <c r="D7" s="2"/>
    </row>
    <row r="8" spans="2:4" x14ac:dyDescent="0.4">
      <c r="B8" s="18">
        <v>5</v>
      </c>
      <c r="C8" s="19" t="s">
        <v>42</v>
      </c>
      <c r="D8" s="2"/>
    </row>
    <row r="9" spans="2:4" x14ac:dyDescent="0.4">
      <c r="B9" s="18">
        <v>6</v>
      </c>
      <c r="C9" s="19" t="s">
        <v>43</v>
      </c>
    </row>
    <row r="10" spans="2:4" x14ac:dyDescent="0.4">
      <c r="B10" s="18">
        <v>7</v>
      </c>
      <c r="C10" s="19" t="s">
        <v>44</v>
      </c>
      <c r="D10" s="2"/>
    </row>
    <row r="11" spans="2:4" x14ac:dyDescent="0.4">
      <c r="B11" s="18">
        <v>8</v>
      </c>
      <c r="C11" s="19" t="s">
        <v>45</v>
      </c>
      <c r="D11" s="2"/>
    </row>
    <row r="12" spans="2:4" x14ac:dyDescent="0.4">
      <c r="B12" s="18">
        <v>9</v>
      </c>
      <c r="C12" s="19" t="s">
        <v>23</v>
      </c>
      <c r="D12" s="2"/>
    </row>
    <row r="13" spans="2:4" x14ac:dyDescent="0.4">
      <c r="B13" s="18">
        <v>10</v>
      </c>
      <c r="C13" s="19" t="s">
        <v>23</v>
      </c>
      <c r="D13" s="2"/>
    </row>
    <row r="14" spans="2:4" x14ac:dyDescent="0.4">
      <c r="B14" s="20">
        <v>11</v>
      </c>
      <c r="C14" s="19" t="s">
        <v>23</v>
      </c>
      <c r="D14" s="2"/>
    </row>
    <row r="15" spans="2:4" x14ac:dyDescent="0.4">
      <c r="B15" s="20">
        <v>12</v>
      </c>
      <c r="C15" s="19" t="s">
        <v>37</v>
      </c>
      <c r="D15" s="2"/>
    </row>
    <row r="16" spans="2:4" x14ac:dyDescent="0.4">
      <c r="B16" s="20">
        <v>13</v>
      </c>
      <c r="C16" s="19" t="s">
        <v>37</v>
      </c>
      <c r="D16" s="2"/>
    </row>
    <row r="17" spans="2:12" x14ac:dyDescent="0.4">
      <c r="B17" s="20">
        <v>14</v>
      </c>
      <c r="C17" s="19" t="s">
        <v>37</v>
      </c>
      <c r="D17" s="2"/>
    </row>
    <row r="19" spans="2:12" x14ac:dyDescent="0.4">
      <c r="B19" s="2" t="s">
        <v>16</v>
      </c>
    </row>
    <row r="20" spans="2:12" ht="18.399999999999999" thickBot="1" x14ac:dyDescent="0.45"/>
    <row r="21" spans="2:12" ht="20.25" thickBot="1" x14ac:dyDescent="0.45">
      <c r="B21" s="4" t="s">
        <v>2</v>
      </c>
      <c r="C21" s="5" t="s">
        <v>0</v>
      </c>
      <c r="D21" s="6" t="s">
        <v>18</v>
      </c>
      <c r="E21" s="6" t="s">
        <v>19</v>
      </c>
      <c r="F21" s="6" t="s">
        <v>20</v>
      </c>
      <c r="G21" s="6" t="s">
        <v>21</v>
      </c>
      <c r="H21" s="10" t="s">
        <v>46</v>
      </c>
      <c r="I21" s="10" t="s">
        <v>23</v>
      </c>
      <c r="J21" s="10" t="s">
        <v>23</v>
      </c>
      <c r="K21" s="10" t="s">
        <v>37</v>
      </c>
      <c r="L21" s="11" t="s">
        <v>37</v>
      </c>
    </row>
    <row r="22" spans="2:12" ht="19.5" x14ac:dyDescent="0.4">
      <c r="B22" s="49" t="s">
        <v>3</v>
      </c>
      <c r="C22" s="7" t="s">
        <v>17</v>
      </c>
      <c r="D22" s="8" t="s">
        <v>22</v>
      </c>
      <c r="E22" s="8" t="s">
        <v>24</v>
      </c>
      <c r="F22" s="8" t="s">
        <v>53</v>
      </c>
      <c r="G22" s="8" t="s">
        <v>26</v>
      </c>
      <c r="H22" s="12" t="s">
        <v>1</v>
      </c>
      <c r="I22" s="9" t="s">
        <v>23</v>
      </c>
      <c r="J22" s="9" t="s">
        <v>23</v>
      </c>
      <c r="K22" s="12"/>
      <c r="L22" s="13"/>
    </row>
    <row r="23" spans="2:12" ht="19.5" x14ac:dyDescent="0.4">
      <c r="B23" s="50"/>
      <c r="C23" s="9" t="s">
        <v>17</v>
      </c>
      <c r="D23" s="9" t="s">
        <v>52</v>
      </c>
      <c r="E23" s="9" t="s">
        <v>25</v>
      </c>
      <c r="F23" s="9" t="s">
        <v>54</v>
      </c>
      <c r="G23" s="9" t="s">
        <v>27</v>
      </c>
      <c r="H23" s="9" t="s">
        <v>23</v>
      </c>
      <c r="I23" s="9" t="s">
        <v>23</v>
      </c>
      <c r="J23" s="9" t="s">
        <v>37</v>
      </c>
      <c r="K23" s="14"/>
      <c r="L23" s="15"/>
    </row>
    <row r="24" spans="2:12" ht="19.5" x14ac:dyDescent="0.4">
      <c r="B24" s="50"/>
      <c r="C24" s="9" t="s">
        <v>23</v>
      </c>
      <c r="D24" s="9" t="s">
        <v>61</v>
      </c>
      <c r="E24" s="9" t="s">
        <v>23</v>
      </c>
      <c r="F24" s="9" t="s">
        <v>55</v>
      </c>
      <c r="G24" s="9" t="s">
        <v>28</v>
      </c>
      <c r="H24" s="9" t="s">
        <v>23</v>
      </c>
      <c r="I24" s="9" t="s">
        <v>23</v>
      </c>
      <c r="J24" s="9" t="s">
        <v>37</v>
      </c>
      <c r="K24" s="14"/>
      <c r="L24" s="15"/>
    </row>
    <row r="25" spans="2:12" ht="19.5" x14ac:dyDescent="0.4">
      <c r="B25" s="50"/>
      <c r="C25" s="9" t="s">
        <v>23</v>
      </c>
      <c r="D25" s="9" t="s">
        <v>62</v>
      </c>
      <c r="E25" s="9" t="s">
        <v>23</v>
      </c>
      <c r="F25" s="9" t="s">
        <v>56</v>
      </c>
      <c r="G25" s="9" t="s">
        <v>29</v>
      </c>
      <c r="H25" s="9" t="s">
        <v>23</v>
      </c>
      <c r="I25" s="9" t="s">
        <v>23</v>
      </c>
      <c r="J25" s="9" t="s">
        <v>37</v>
      </c>
      <c r="K25" s="14"/>
      <c r="L25" s="15"/>
    </row>
    <row r="26" spans="2:12" ht="19.5" x14ac:dyDescent="0.4">
      <c r="B26" s="50"/>
      <c r="C26" s="9" t="s">
        <v>23</v>
      </c>
      <c r="D26" s="9" t="s">
        <v>63</v>
      </c>
      <c r="E26" s="9" t="s">
        <v>23</v>
      </c>
      <c r="F26" s="9" t="s">
        <v>57</v>
      </c>
      <c r="G26" s="9" t="s">
        <v>25</v>
      </c>
      <c r="H26" s="9" t="s">
        <v>23</v>
      </c>
      <c r="I26" s="9" t="s">
        <v>23</v>
      </c>
      <c r="J26" s="9" t="s">
        <v>37</v>
      </c>
      <c r="K26" s="14"/>
      <c r="L26" s="15"/>
    </row>
    <row r="27" spans="2:12" ht="19.5" x14ac:dyDescent="0.4">
      <c r="B27" s="50"/>
      <c r="C27" s="9" t="s">
        <v>23</v>
      </c>
      <c r="D27" s="9" t="s">
        <v>23</v>
      </c>
      <c r="E27" s="9" t="s">
        <v>23</v>
      </c>
      <c r="F27" s="9" t="s">
        <v>58</v>
      </c>
      <c r="G27" s="9" t="s">
        <v>30</v>
      </c>
      <c r="H27" s="9" t="s">
        <v>23</v>
      </c>
      <c r="I27" s="9" t="s">
        <v>23</v>
      </c>
      <c r="J27" s="9" t="s">
        <v>37</v>
      </c>
      <c r="K27" s="14"/>
      <c r="L27" s="15"/>
    </row>
    <row r="28" spans="2:12" ht="19.5" x14ac:dyDescent="0.4">
      <c r="B28" s="50"/>
      <c r="C28" s="9" t="s">
        <v>23</v>
      </c>
      <c r="D28" s="9" t="s">
        <v>23</v>
      </c>
      <c r="E28" s="9" t="s">
        <v>23</v>
      </c>
      <c r="F28" s="9" t="s">
        <v>59</v>
      </c>
      <c r="G28" s="9" t="s">
        <v>31</v>
      </c>
      <c r="H28" s="9" t="s">
        <v>23</v>
      </c>
      <c r="I28" s="9" t="s">
        <v>23</v>
      </c>
      <c r="J28" s="9" t="s">
        <v>37</v>
      </c>
      <c r="K28" s="14"/>
      <c r="L28" s="15"/>
    </row>
    <row r="29" spans="2:12" ht="19.5" x14ac:dyDescent="0.4">
      <c r="B29" s="50"/>
      <c r="C29" s="9" t="s">
        <v>23</v>
      </c>
      <c r="D29" s="9" t="s">
        <v>23</v>
      </c>
      <c r="E29" s="9" t="s">
        <v>23</v>
      </c>
      <c r="F29" s="9" t="s">
        <v>60</v>
      </c>
      <c r="G29" s="9" t="s">
        <v>32</v>
      </c>
      <c r="H29" s="9" t="s">
        <v>23</v>
      </c>
      <c r="I29" s="9" t="s">
        <v>23</v>
      </c>
      <c r="J29" s="9" t="s">
        <v>37</v>
      </c>
      <c r="K29" s="14"/>
      <c r="L29" s="15"/>
    </row>
    <row r="30" spans="2:12" ht="19.5" x14ac:dyDescent="0.4">
      <c r="B30" s="50"/>
      <c r="C30" s="9" t="s">
        <v>23</v>
      </c>
      <c r="D30" s="9" t="s">
        <v>23</v>
      </c>
      <c r="E30" s="9" t="s">
        <v>23</v>
      </c>
      <c r="F30" s="9" t="s">
        <v>17</v>
      </c>
      <c r="G30" s="9" t="s">
        <v>33</v>
      </c>
      <c r="H30" s="9" t="s">
        <v>23</v>
      </c>
      <c r="I30" s="9" t="s">
        <v>23</v>
      </c>
      <c r="J30" s="9" t="s">
        <v>37</v>
      </c>
      <c r="K30" s="14"/>
      <c r="L30" s="15"/>
    </row>
    <row r="31" spans="2:12" ht="20.25" thickBot="1" x14ac:dyDescent="0.45">
      <c r="B31" s="51"/>
      <c r="C31" s="21" t="s">
        <v>23</v>
      </c>
      <c r="D31" s="22" t="s">
        <v>37</v>
      </c>
      <c r="E31" s="22" t="s">
        <v>37</v>
      </c>
      <c r="F31" s="22" t="s">
        <v>37</v>
      </c>
      <c r="G31" s="22" t="s">
        <v>37</v>
      </c>
      <c r="H31" s="22" t="s">
        <v>37</v>
      </c>
      <c r="I31" s="22" t="s">
        <v>37</v>
      </c>
      <c r="J31" s="22" t="s">
        <v>37</v>
      </c>
      <c r="K31" s="16"/>
      <c r="L31" s="17"/>
    </row>
    <row r="36" spans="3:3" x14ac:dyDescent="0.4">
      <c r="C36" s="1" t="s">
        <v>34</v>
      </c>
    </row>
    <row r="37" spans="3:3" x14ac:dyDescent="0.4">
      <c r="C37" s="1" t="s">
        <v>4</v>
      </c>
    </row>
    <row r="38" spans="3:3" x14ac:dyDescent="0.4">
      <c r="C38" s="1" t="s">
        <v>35</v>
      </c>
    </row>
    <row r="39" spans="3:3" x14ac:dyDescent="0.4">
      <c r="C39" s="1" t="s">
        <v>5</v>
      </c>
    </row>
    <row r="40" spans="3:3" x14ac:dyDescent="0.4">
      <c r="C40" s="1" t="s">
        <v>47</v>
      </c>
    </row>
    <row r="41" spans="3:3" x14ac:dyDescent="0.4">
      <c r="C41" s="1" t="s">
        <v>48</v>
      </c>
    </row>
    <row r="42" spans="3:3" x14ac:dyDescent="0.4">
      <c r="C42" s="1" t="s">
        <v>49</v>
      </c>
    </row>
    <row r="43" spans="3:3" x14ac:dyDescent="0.4">
      <c r="C43" s="1" t="s">
        <v>50</v>
      </c>
    </row>
    <row r="44" spans="3:3" x14ac:dyDescent="0.4">
      <c r="C44" s="1" t="s">
        <v>51</v>
      </c>
    </row>
    <row r="46" spans="3:3" x14ac:dyDescent="0.4">
      <c r="C46" s="1" t="s">
        <v>6</v>
      </c>
    </row>
    <row r="47" spans="3:3" x14ac:dyDescent="0.4">
      <c r="C47" s="1" t="s">
        <v>7</v>
      </c>
    </row>
    <row r="49" spans="3:3" x14ac:dyDescent="0.4">
      <c r="C49" s="1" t="s">
        <v>36</v>
      </c>
    </row>
    <row r="50" spans="3:3" x14ac:dyDescent="0.4">
      <c r="C50" s="1" t="s">
        <v>8</v>
      </c>
    </row>
    <row r="51" spans="3:3" x14ac:dyDescent="0.4">
      <c r="C51" s="1" t="s">
        <v>9</v>
      </c>
    </row>
    <row r="52" spans="3:3" x14ac:dyDescent="0.4">
      <c r="C52" s="1" t="s">
        <v>10</v>
      </c>
    </row>
    <row r="53" spans="3:3" x14ac:dyDescent="0.4">
      <c r="C53" s="1" t="s">
        <v>11</v>
      </c>
    </row>
    <row r="54" spans="3:3" x14ac:dyDescent="0.4">
      <c r="C54" s="1" t="s">
        <v>12</v>
      </c>
    </row>
  </sheetData>
  <mergeCells count="1">
    <mergeCell ref="B22:B31"/>
  </mergeCells>
  <phoneticPr fontId="2"/>
  <pageMargins left="0.70866141732283472" right="0.70866141732283472" top="0.74803149606299213" bottom="0.74803149606299213" header="0.31496062992125984" footer="0.31496062992125984"/>
  <pageSetup paperSize="9" scale="2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7</vt:i4>
      </vt:variant>
    </vt:vector>
  </HeadingPairs>
  <TitlesOfParts>
    <vt:vector size="10" baseType="lpstr">
      <vt:lpstr>申込の特定施設の稼働状況　</vt:lpstr>
      <vt:lpstr>市内で運営する他の特定施設の稼働状況</vt:lpstr>
      <vt:lpstr>プルダウン・リスト</vt:lpstr>
      <vt:lpstr>介護職員</vt:lpstr>
      <vt:lpstr>看護職員</vt:lpstr>
      <vt:lpstr>管理者</vt:lpstr>
      <vt:lpstr>機能訓練指導員</vt:lpstr>
      <vt:lpstr>計画作成担当者</vt:lpstr>
      <vt:lpstr>職種</vt:lpstr>
      <vt:lpstr>生活相談員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相谷　恭子</dc:creator>
  <cp:lastModifiedBy>神原　雄一</cp:lastModifiedBy>
  <cp:lastPrinted>2026-03-20T06:03:24Z</cp:lastPrinted>
  <dcterms:created xsi:type="dcterms:W3CDTF">2020-01-28T01:12:50Z</dcterms:created>
  <dcterms:modified xsi:type="dcterms:W3CDTF">2026-03-20T06:03:42Z</dcterms:modified>
</cp:coreProperties>
</file>