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90" windowWidth="15480" windowHeight="10740" activeTab="0"/>
  </bookViews>
  <sheets>
    <sheet name="ワークシート" sheetId="1" r:id="rId1"/>
  </sheets>
  <definedNames>
    <definedName name="_xlnm.Print_Area" localSheetId="0">'ワークシート'!$A$1:$AJ$30</definedName>
  </definedNames>
  <calcPr fullCalcOnLoad="1"/>
</workbook>
</file>

<file path=xl/sharedStrings.xml><?xml version="1.0" encoding="utf-8"?>
<sst xmlns="http://schemas.openxmlformats.org/spreadsheetml/2006/main" count="81" uniqueCount="78">
  <si>
    <t>（平成</t>
  </si>
  <si>
    <t>年</t>
  </si>
  <si>
    <t>月サービス分　）</t>
  </si>
  <si>
    <t>事業所番号</t>
  </si>
  <si>
    <t>開設日の入力漏れ警告</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</si>
  <si>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</si>
  <si>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</si>
  <si>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</si>
  <si>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</si>
  <si>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</si>
  <si>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</si>
  <si>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</si>
  <si>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</si>
  <si>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</si>
  <si>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</si>
  <si>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</si>
  <si>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</si>
  <si>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</si>
  <si>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</si>
  <si>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</si>
  <si>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</si>
  <si>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</si>
  <si>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</si>
  <si>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</si>
  <si>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</si>
  <si>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</si>
  <si>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</si>
  <si>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</si>
  <si>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</si>
  <si>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</si>
  <si>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</si>
  <si>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</si>
  <si>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</si>
  <si>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</si>
  <si>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</si>
  <si>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</si>
  <si>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</si>
  <si>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曜日</t>
  </si>
  <si>
    <t>利用者数</t>
  </si>
  <si>
    <t>算定対象外人数（再掲）</t>
  </si>
  <si>
    <t>　　　計</t>
  </si>
  <si>
    <t>激変緩和加算に係る利用実績記録票</t>
  </si>
  <si>
    <t>当該施設の加算算定基準数（再掲）</t>
  </si>
  <si>
    <t>実利用延べ日数（再掲）</t>
  </si>
  <si>
    <r>
      <t>当該施設の加算算定基準数</t>
    </r>
    <r>
      <rPr>
        <sz val="9"/>
        <rFont val="ＭＳ Ｐゴシック"/>
        <family val="3"/>
      </rPr>
      <t>（①*(30.4 or 22)*0.8)</t>
    </r>
  </si>
  <si>
    <t>合計</t>
  </si>
  <si>
    <t>入院・外泊者数（入所）</t>
  </si>
  <si>
    <t>開所日</t>
  </si>
  <si>
    <t>激変緩和加算に係る算定単位数</t>
  </si>
  <si>
    <t>施　設　名</t>
  </si>
  <si>
    <t>地域区分</t>
  </si>
  <si>
    <t>入　所</t>
  </si>
  <si>
    <t>通　所</t>
  </si>
  <si>
    <t>施設種別</t>
  </si>
  <si>
    <t>入所</t>
  </si>
  <si>
    <t>通所</t>
  </si>
  <si>
    <t>旧利用者数①</t>
  </si>
  <si>
    <t>現定員③</t>
  </si>
  <si>
    <t>旧定員②</t>
  </si>
  <si>
    <t>１単位当たり単価</t>
  </si>
  <si>
    <t>④</t>
  </si>
  <si>
    <t>⑤</t>
  </si>
  <si>
    <t>⑥</t>
  </si>
  <si>
    <t>⑦</t>
  </si>
  <si>
    <t>⑧</t>
  </si>
  <si>
    <t>→</t>
  </si>
  <si>
    <t>丙</t>
  </si>
  <si>
    <t>⑨</t>
  </si>
  <si>
    <t>⑩</t>
  </si>
  <si>
    <t>⑪</t>
  </si>
  <si>
    <t>⑫</t>
  </si>
  <si>
    <t>激変緩和加算に係る算定単位数(※1)</t>
  </si>
  <si>
    <t>請求上の激変緩和加算に係る算定単位数(※2)</t>
  </si>
  <si>
    <t>※1　⑪＝（（⑧*⑨）-（⑦*⑩））/⑦</t>
  </si>
  <si>
    <t>※2　⑫＝⑪×90/100</t>
  </si>
  <si>
    <t>実利用延べ日数（⑤-⑥）</t>
  </si>
  <si>
    <t>当該施設における区分Ａの所定単位数(旧定員)</t>
  </si>
  <si>
    <t>当該施設における区分Ａの所定単位数(現定員)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</si>
</sst>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10">
    <font>
      <sz val="11"/>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s>
  <fills count="3">
    <fill>
      <patternFill/>
    </fill>
    <fill>
      <patternFill patternType="gray125"/>
    </fill>
    <fill>
      <patternFill patternType="solid">
        <fgColor indexed="43"/>
        <bgColor indexed="64"/>
      </patternFill>
    </fill>
  </fills>
  <borders count="68">
    <border>
      <left/>
      <right/>
      <top/>
      <bottom/>
      <diagonal/>
    </border>
    <border>
      <left style="thin"/>
      <right style="thin"/>
      <top style="hair"/>
      <bottom style="mediu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right style="medium"/>
      <top style="thin"/>
      <bottom style="dotted"/>
    </border>
    <border>
      <left style="thin"/>
      <right style="medium"/>
      <top style="dotted"/>
      <bottom style="dotted"/>
    </border>
    <border>
      <left style="thin"/>
      <right style="medium"/>
      <top style="dotted"/>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style="medium"/>
      <top style="medium"/>
      <bottom style="medium"/>
    </border>
    <border>
      <left style="thin"/>
      <right style="medium"/>
      <top style="medium"/>
      <bottom style="thin"/>
    </border>
    <border>
      <left>
        <color indexed="63"/>
      </left>
      <right style="thin"/>
      <top style="medium"/>
      <bottom style="medium"/>
    </border>
    <border>
      <left style="thin"/>
      <right style="medium"/>
      <top style="medium"/>
      <bottom style="medium"/>
    </border>
    <border>
      <left style="hair"/>
      <right>
        <color indexed="63"/>
      </right>
      <top style="thin"/>
      <bottom style="dotted"/>
    </border>
    <border>
      <left>
        <color indexed="63"/>
      </left>
      <right style="thin"/>
      <top style="thin"/>
      <bottom style="dotted"/>
    </border>
    <border>
      <left style="hair"/>
      <right>
        <color indexed="63"/>
      </right>
      <top style="dotted"/>
      <bottom style="dotted"/>
    </border>
    <border>
      <left>
        <color indexed="63"/>
      </left>
      <right style="thin"/>
      <top style="dotted"/>
      <bottom style="dotted"/>
    </border>
    <border>
      <left style="hair"/>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color indexed="63"/>
      </left>
      <right style="thin"/>
      <top style="medium"/>
      <bottom style="thin"/>
    </border>
    <border>
      <left>
        <color indexed="63"/>
      </left>
      <right>
        <color indexed="63"/>
      </right>
      <top style="medium"/>
      <bottom style="medium"/>
    </border>
    <border>
      <left style="medium"/>
      <right style="medium"/>
      <top style="medium"/>
      <bottom style="medium"/>
    </border>
    <border>
      <left style="thin"/>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color indexed="63"/>
      </right>
      <top style="medium"/>
      <bottom style="medium"/>
    </border>
    <border>
      <left style="medium"/>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3"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6" fillId="0" borderId="0" xfId="0" applyFont="1"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7"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2" fillId="0" borderId="0" xfId="0" applyFont="1" applyFill="1" applyAlignment="1" applyProtection="1">
      <alignment vertical="center"/>
      <protection hidden="1"/>
    </xf>
    <xf numFmtId="0" fontId="2" fillId="0" borderId="8" xfId="0" applyFont="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quotePrefix="1">
      <alignment horizontal="center" vertical="center"/>
      <protection hidden="1"/>
    </xf>
    <xf numFmtId="0" fontId="2" fillId="0" borderId="12" xfId="0" applyFont="1" applyBorder="1" applyAlignment="1" applyProtection="1">
      <alignment horizontal="center" vertical="center"/>
      <protection hidden="1"/>
    </xf>
    <xf numFmtId="0" fontId="2" fillId="0" borderId="13"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4" xfId="0" applyFont="1" applyBorder="1" applyAlignment="1" applyProtection="1">
      <alignment horizontal="center" vertical="center"/>
      <protection hidden="1"/>
    </xf>
    <xf numFmtId="38" fontId="2" fillId="0" borderId="15" xfId="17" applyFont="1" applyBorder="1" applyAlignment="1" applyProtection="1">
      <alignment horizontal="righ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38" fontId="2" fillId="0" borderId="15" xfId="17" applyFont="1" applyBorder="1" applyAlignment="1" applyProtection="1">
      <alignment vertical="center"/>
      <protection hidden="1"/>
    </xf>
    <xf numFmtId="0" fontId="2" fillId="0" borderId="18" xfId="0" applyFont="1" applyBorder="1" applyAlignment="1" applyProtection="1">
      <alignment vertical="center"/>
      <protection hidden="1"/>
    </xf>
    <xf numFmtId="38" fontId="2" fillId="0" borderId="19" xfId="17" applyFont="1" applyBorder="1" applyAlignment="1" applyProtection="1">
      <alignment vertical="center"/>
      <protection hidden="1"/>
    </xf>
    <xf numFmtId="38" fontId="2" fillId="0" borderId="20" xfId="17" applyFont="1" applyBorder="1" applyAlignment="1" applyProtection="1">
      <alignment vertical="center"/>
      <protection hidden="1"/>
    </xf>
    <xf numFmtId="38" fontId="2" fillId="0" borderId="21" xfId="17" applyFont="1" applyBorder="1" applyAlignment="1" applyProtection="1">
      <alignment vertical="center"/>
      <protection hidden="1"/>
    </xf>
    <xf numFmtId="0" fontId="2" fillId="0" borderId="22" xfId="0" applyFont="1" applyBorder="1" applyAlignment="1" applyProtection="1">
      <alignment horizontal="center" vertical="center"/>
      <protection hidden="1"/>
    </xf>
    <xf numFmtId="0" fontId="2" fillId="0" borderId="23" xfId="0" applyFont="1" applyBorder="1" applyAlignment="1" applyProtection="1">
      <alignment vertical="center"/>
      <protection hidden="1"/>
    </xf>
    <xf numFmtId="38" fontId="2" fillId="0" borderId="24" xfId="17" applyFont="1" applyBorder="1" applyAlignment="1" applyProtection="1">
      <alignment vertical="center"/>
      <protection hidden="1"/>
    </xf>
    <xf numFmtId="0" fontId="5" fillId="0" borderId="25" xfId="0" applyFont="1" applyBorder="1" applyAlignment="1" applyProtection="1">
      <alignment vertical="center"/>
      <protection hidden="1"/>
    </xf>
    <xf numFmtId="0" fontId="2" fillId="0" borderId="26" xfId="0" applyFont="1" applyBorder="1" applyAlignment="1" applyProtection="1">
      <alignment vertical="center"/>
      <protection hidden="1"/>
    </xf>
    <xf numFmtId="0" fontId="2" fillId="0" borderId="26" xfId="0" applyFont="1" applyBorder="1" applyAlignment="1" applyProtection="1">
      <alignment horizontal="center" vertical="center"/>
      <protection hidden="1"/>
    </xf>
    <xf numFmtId="0" fontId="2" fillId="0" borderId="27" xfId="0" applyFont="1" applyBorder="1" applyAlignment="1" applyProtection="1">
      <alignment vertical="center"/>
      <protection hidden="1"/>
    </xf>
    <xf numFmtId="0" fontId="2" fillId="0" borderId="28" xfId="0" applyFont="1" applyBorder="1" applyAlignment="1" applyProtection="1">
      <alignment vertical="center"/>
      <protection hidden="1"/>
    </xf>
    <xf numFmtId="38" fontId="2" fillId="0" borderId="29" xfId="17" applyFont="1" applyBorder="1" applyAlignment="1" applyProtection="1">
      <alignment vertical="center"/>
      <protection hidden="1"/>
    </xf>
    <xf numFmtId="0" fontId="2" fillId="0" borderId="30" xfId="0" applyFont="1" applyBorder="1" applyAlignment="1" applyProtection="1">
      <alignment horizontal="center" vertical="center"/>
      <protection hidden="1"/>
    </xf>
    <xf numFmtId="38" fontId="2" fillId="0" borderId="30" xfId="17" applyFont="1" applyBorder="1" applyAlignment="1" applyProtection="1">
      <alignment vertical="center"/>
      <protection hidden="1"/>
    </xf>
    <xf numFmtId="38" fontId="2" fillId="0" borderId="31" xfId="17" applyFont="1" applyFill="1" applyBorder="1" applyAlignment="1" applyProtection="1">
      <alignment vertical="center"/>
      <protection hidden="1"/>
    </xf>
    <xf numFmtId="38" fontId="2" fillId="0" borderId="24" xfId="17" applyFont="1" applyFill="1" applyBorder="1" applyAlignment="1" applyProtection="1">
      <alignment vertical="center"/>
      <protection hidden="1"/>
    </xf>
    <xf numFmtId="0" fontId="2" fillId="0" borderId="32" xfId="0" applyFont="1" applyBorder="1" applyAlignment="1" applyProtection="1">
      <alignment horizontal="center" vertical="center"/>
      <protection hidden="1"/>
    </xf>
    <xf numFmtId="38" fontId="2" fillId="0" borderId="33" xfId="17" applyFont="1" applyBorder="1" applyAlignment="1" applyProtection="1">
      <alignment vertical="center"/>
      <protection hidden="1"/>
    </xf>
    <xf numFmtId="38" fontId="2" fillId="0" borderId="0" xfId="17" applyFont="1" applyFill="1" applyBorder="1" applyAlignment="1" applyProtection="1">
      <alignment vertical="center"/>
      <protection/>
    </xf>
    <xf numFmtId="177" fontId="2" fillId="0" borderId="0" xfId="17" applyNumberFormat="1" applyFont="1" applyFill="1" applyBorder="1" applyAlignment="1" applyProtection="1">
      <alignment vertical="center"/>
      <protection/>
    </xf>
    <xf numFmtId="0" fontId="2" fillId="0" borderId="34" xfId="0" applyFont="1" applyBorder="1" applyAlignment="1" applyProtection="1">
      <alignment vertical="center"/>
      <protection hidden="1" locked="0"/>
    </xf>
    <xf numFmtId="0" fontId="2" fillId="0" borderId="35" xfId="0" applyFont="1" applyBorder="1" applyAlignment="1" applyProtection="1">
      <alignment horizontal="center" vertical="center"/>
      <protection hidden="1" locked="0"/>
    </xf>
    <xf numFmtId="0" fontId="2" fillId="0" borderId="36" xfId="0" applyFont="1" applyBorder="1" applyAlignment="1" applyProtection="1">
      <alignment vertical="center"/>
      <protection hidden="1" locked="0"/>
    </xf>
    <xf numFmtId="0" fontId="2" fillId="0" borderId="37" xfId="0" applyFont="1" applyBorder="1" applyAlignment="1" applyProtection="1">
      <alignment horizontal="center" vertical="center"/>
      <protection hidden="1" locked="0"/>
    </xf>
    <xf numFmtId="0" fontId="2" fillId="0" borderId="38" xfId="0" applyFont="1" applyBorder="1" applyAlignment="1" applyProtection="1">
      <alignment vertical="center"/>
      <protection hidden="1" locked="0"/>
    </xf>
    <xf numFmtId="0" fontId="2" fillId="0" borderId="39" xfId="0" applyFont="1" applyBorder="1" applyAlignment="1" applyProtection="1">
      <alignment horizontal="center" vertical="center"/>
      <protection hidden="1" locked="0"/>
    </xf>
    <xf numFmtId="0" fontId="2" fillId="0" borderId="0"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protection hidden="1"/>
    </xf>
    <xf numFmtId="0" fontId="2" fillId="2" borderId="29" xfId="0" applyFont="1" applyFill="1" applyBorder="1" applyAlignment="1" applyProtection="1">
      <alignment vertical="center"/>
      <protection locked="0"/>
    </xf>
    <xf numFmtId="38" fontId="2" fillId="2" borderId="24" xfId="17" applyFont="1" applyFill="1" applyBorder="1" applyAlignment="1" applyProtection="1">
      <alignment vertical="center"/>
      <protection locked="0"/>
    </xf>
    <xf numFmtId="38" fontId="2" fillId="2" borderId="29" xfId="17"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xf>
    <xf numFmtId="38" fontId="2" fillId="0" borderId="0" xfId="17" applyFont="1" applyBorder="1" applyAlignment="1" applyProtection="1">
      <alignment vertical="center"/>
      <protection hidden="1"/>
    </xf>
    <xf numFmtId="38" fontId="2" fillId="0" borderId="18" xfId="17" applyFont="1" applyBorder="1" applyAlignment="1" applyProtection="1">
      <alignment vertical="center"/>
      <protection hidden="1"/>
    </xf>
    <xf numFmtId="0" fontId="5" fillId="0" borderId="26" xfId="0" applyFont="1" applyFill="1" applyBorder="1" applyAlignment="1" applyProtection="1">
      <alignment horizontal="left" vertical="center"/>
      <protection hidden="1"/>
    </xf>
    <xf numFmtId="0" fontId="2" fillId="0" borderId="40" xfId="0" applyFont="1" applyFill="1" applyBorder="1" applyAlignment="1" applyProtection="1">
      <alignment horizontal="center" vertical="center"/>
      <protection hidden="1"/>
    </xf>
    <xf numFmtId="0" fontId="2" fillId="2" borderId="31"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0" borderId="0" xfId="0" applyFont="1" applyAlignment="1" applyProtection="1">
      <alignment horizontal="center" vertical="center"/>
      <protection hidden="1"/>
    </xf>
    <xf numFmtId="49" fontId="2" fillId="0" borderId="0" xfId="0" applyNumberFormat="1" applyFont="1" applyBorder="1" applyAlignment="1" applyProtection="1">
      <alignment vertical="center"/>
      <protection/>
    </xf>
    <xf numFmtId="0" fontId="5" fillId="0" borderId="0" xfId="0" applyFont="1" applyAlignment="1">
      <alignment vertical="center"/>
    </xf>
    <xf numFmtId="38" fontId="2" fillId="0" borderId="41" xfId="17" applyFont="1" applyFill="1" applyBorder="1" applyAlignment="1" applyProtection="1">
      <alignment horizontal="center" vertical="center"/>
      <protection hidden="1"/>
    </xf>
    <xf numFmtId="38" fontId="2" fillId="0" borderId="7" xfId="17" applyFont="1" applyFill="1" applyBorder="1" applyAlignment="1" applyProtection="1">
      <alignment horizontal="center" vertical="center"/>
      <protection hidden="1"/>
    </xf>
    <xf numFmtId="38" fontId="2" fillId="0" borderId="7" xfId="17" applyFont="1" applyBorder="1" applyAlignment="1" applyProtection="1">
      <alignment horizontal="center" vertical="center"/>
      <protection hidden="1"/>
    </xf>
    <xf numFmtId="38" fontId="2" fillId="0" borderId="9" xfId="17"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38" fontId="2" fillId="0" borderId="43" xfId="17" applyFont="1" applyBorder="1" applyAlignment="1" applyProtection="1">
      <alignment vertical="center"/>
      <protection hidden="1"/>
    </xf>
    <xf numFmtId="0" fontId="2" fillId="0" borderId="44" xfId="0" applyFont="1" applyFill="1" applyBorder="1" applyAlignment="1" applyProtection="1">
      <alignment horizontal="center" vertical="center"/>
      <protection hidden="1"/>
    </xf>
    <xf numFmtId="0" fontId="2" fillId="0" borderId="40"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45"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2" fillId="0" borderId="46" xfId="0" applyFont="1" applyFill="1" applyBorder="1" applyAlignment="1" applyProtection="1">
      <alignment horizontal="left" vertical="center"/>
      <protection hidden="1"/>
    </xf>
    <xf numFmtId="0" fontId="2" fillId="0" borderId="47" xfId="0" applyFont="1" applyFill="1" applyBorder="1" applyAlignment="1" applyProtection="1">
      <alignment horizontal="left" vertical="center"/>
      <protection/>
    </xf>
    <xf numFmtId="0" fontId="2" fillId="0" borderId="42"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protection hidden="1"/>
    </xf>
    <xf numFmtId="0" fontId="2" fillId="0" borderId="27" xfId="0" applyFont="1" applyFill="1" applyBorder="1" applyAlignment="1" applyProtection="1">
      <alignment horizontal="left" vertical="center"/>
      <protection hidden="1"/>
    </xf>
    <xf numFmtId="0" fontId="2" fillId="0" borderId="49" xfId="0" applyFont="1" applyFill="1" applyBorder="1" applyAlignment="1" applyProtection="1">
      <alignment horizontal="left" vertical="center"/>
      <protection hidden="1"/>
    </xf>
    <xf numFmtId="0" fontId="2" fillId="0" borderId="45" xfId="0" applyFont="1" applyBorder="1" applyAlignment="1" applyProtection="1">
      <alignment horizontal="left" vertical="center"/>
      <protection hidden="1"/>
    </xf>
    <xf numFmtId="0" fontId="2" fillId="0" borderId="23" xfId="0" applyFont="1" applyBorder="1" applyAlignment="1" applyProtection="1">
      <alignment horizontal="left" vertical="center"/>
      <protection hidden="1"/>
    </xf>
    <xf numFmtId="0" fontId="2" fillId="0" borderId="46" xfId="0" applyFont="1" applyBorder="1" applyAlignment="1" applyProtection="1">
      <alignment horizontal="left" vertical="center"/>
      <protection hidden="1"/>
    </xf>
    <xf numFmtId="0" fontId="2" fillId="0" borderId="47" xfId="0" applyFont="1" applyBorder="1" applyAlignment="1" applyProtection="1">
      <alignment horizontal="left" vertical="center"/>
      <protection hidden="1"/>
    </xf>
    <xf numFmtId="0" fontId="2" fillId="0" borderId="42" xfId="0" applyFont="1" applyBorder="1" applyAlignment="1" applyProtection="1">
      <alignment horizontal="left" vertical="center"/>
      <protection hidden="1"/>
    </xf>
    <xf numFmtId="0" fontId="2" fillId="2" borderId="49" xfId="0" applyFont="1" applyFill="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2" fillId="2" borderId="49" xfId="0" applyFont="1" applyFill="1" applyBorder="1" applyAlignment="1" applyProtection="1">
      <alignment vertical="center"/>
      <protection locked="0"/>
    </xf>
    <xf numFmtId="0" fontId="0" fillId="0" borderId="9" xfId="0" applyFont="1" applyBorder="1" applyAlignment="1" applyProtection="1">
      <alignment vertical="center"/>
      <protection locked="0"/>
    </xf>
    <xf numFmtId="0" fontId="2" fillId="0" borderId="50"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textRotation="255"/>
      <protection hidden="1"/>
    </xf>
    <xf numFmtId="0" fontId="4" fillId="0" borderId="55" xfId="0" applyFont="1" applyBorder="1" applyAlignment="1" applyProtection="1">
      <alignment horizontal="center" vertical="center" textRotation="255"/>
      <protection hidden="1"/>
    </xf>
    <xf numFmtId="0" fontId="4" fillId="0" borderId="56" xfId="0" applyFont="1" applyBorder="1" applyAlignment="1" applyProtection="1">
      <alignment horizontal="center" vertical="center" textRotation="255"/>
      <protection hidden="1"/>
    </xf>
    <xf numFmtId="0" fontId="2" fillId="2" borderId="46" xfId="0" applyFont="1" applyFill="1" applyBorder="1" applyAlignment="1" applyProtection="1">
      <alignment horizontal="center" vertical="center"/>
      <protection hidden="1" locked="0"/>
    </xf>
    <xf numFmtId="0" fontId="0" fillId="2" borderId="7" xfId="0" applyFont="1" applyFill="1" applyBorder="1" applyAlignment="1" applyProtection="1">
      <alignment horizontal="center" vertical="center"/>
      <protection hidden="1" locked="0"/>
    </xf>
    <xf numFmtId="0" fontId="2" fillId="0" borderId="25" xfId="0" applyFont="1" applyBorder="1" applyAlignment="1" applyProtection="1">
      <alignment horizontal="center" vertical="center"/>
      <protection hidden="1"/>
    </xf>
    <xf numFmtId="0" fontId="0" fillId="0" borderId="9" xfId="0" applyFont="1" applyBorder="1" applyAlignment="1" applyProtection="1">
      <alignment horizontal="center" vertical="center"/>
      <protection/>
    </xf>
    <xf numFmtId="0" fontId="2" fillId="0" borderId="40"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57" xfId="0" applyFont="1" applyBorder="1" applyAlignment="1" applyProtection="1">
      <alignment horizontal="left" vertical="center"/>
      <protection hidden="1"/>
    </xf>
    <xf numFmtId="0" fontId="2" fillId="0" borderId="58" xfId="0" applyFont="1" applyBorder="1" applyAlignment="1" applyProtection="1">
      <alignment horizontal="left" vertical="center"/>
      <protection hidden="1"/>
    </xf>
    <xf numFmtId="0" fontId="2" fillId="0" borderId="59" xfId="0" applyFont="1" applyBorder="1" applyAlignment="1" applyProtection="1">
      <alignment horizontal="left" vertical="center"/>
      <protection hidden="1"/>
    </xf>
    <xf numFmtId="0" fontId="2" fillId="0" borderId="60" xfId="0" applyFont="1" applyBorder="1" applyAlignment="1" applyProtection="1">
      <alignment horizontal="center" vertical="center"/>
      <protection hidden="1"/>
    </xf>
    <xf numFmtId="0" fontId="2" fillId="0" borderId="61" xfId="0" applyFont="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2" fillId="0" borderId="62" xfId="0" applyFont="1" applyBorder="1" applyAlignment="1" applyProtection="1">
      <alignment horizontal="center" vertical="center"/>
      <protection hidden="1"/>
    </xf>
    <xf numFmtId="0" fontId="2" fillId="0" borderId="63"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64" xfId="0" applyFont="1" applyBorder="1" applyAlignment="1" applyProtection="1">
      <alignment horizontal="center" vertical="center"/>
      <protection hidden="1"/>
    </xf>
    <xf numFmtId="0" fontId="2" fillId="0" borderId="65" xfId="0" applyFont="1" applyBorder="1" applyAlignment="1" applyProtection="1">
      <alignment horizontal="center" vertical="center"/>
      <protection hidden="1"/>
    </xf>
    <xf numFmtId="0" fontId="2" fillId="0" borderId="59" xfId="0" applyFont="1" applyBorder="1" applyAlignment="1" applyProtection="1">
      <alignment horizontal="center" vertical="center" shrinkToFit="1"/>
      <protection hidden="1"/>
    </xf>
    <xf numFmtId="0" fontId="2" fillId="0" borderId="41" xfId="0" applyFont="1" applyBorder="1" applyAlignment="1" applyProtection="1">
      <alignment horizontal="center" vertical="center" shrinkToFit="1"/>
      <protection hidden="1"/>
    </xf>
    <xf numFmtId="0" fontId="2" fillId="0" borderId="49" xfId="0" applyFont="1" applyBorder="1" applyAlignment="1" applyProtection="1">
      <alignment horizontal="center" vertical="center" shrinkToFit="1"/>
      <protection hidden="1"/>
    </xf>
    <xf numFmtId="0" fontId="2" fillId="0" borderId="9" xfId="0" applyFont="1" applyBorder="1" applyAlignment="1" applyProtection="1">
      <alignment horizontal="center" vertical="center" shrinkToFit="1"/>
      <protection hidden="1"/>
    </xf>
    <xf numFmtId="0" fontId="2" fillId="0" borderId="46"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2" borderId="66"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0" fillId="0" borderId="67" xfId="0" applyFont="1" applyBorder="1" applyAlignment="1">
      <alignment vertical="center"/>
    </xf>
    <xf numFmtId="0" fontId="2" fillId="2" borderId="46"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0" fillId="0" borderId="7"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285750</xdr:rowOff>
    </xdr:from>
    <xdr:to>
      <xdr:col>25</xdr:col>
      <xdr:colOff>152400</xdr:colOff>
      <xdr:row>30</xdr:row>
      <xdr:rowOff>19050</xdr:rowOff>
    </xdr:to>
    <xdr:sp>
      <xdr:nvSpPr>
        <xdr:cNvPr id="1" name="TextBox 2"/>
        <xdr:cNvSpPr txBox="1">
          <a:spLocks noChangeArrowheads="1"/>
        </xdr:cNvSpPr>
      </xdr:nvSpPr>
      <xdr:spPr>
        <a:xfrm>
          <a:off x="47625" y="5791200"/>
          <a:ext cx="9639300" cy="39243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本票は、激変緩和加算が算定される場合に作成し、各市町村に対する請求書に添付すること。
注２）　黄色のセルのみ入力すること。（他は自動計算）
注３）　施設種別欄で入所又は通所の別を選択すること。
注４）　「旧利用者数①」欄には、平成１８年３月のサービス提供人員（やむを得ない措置による利用者を含む。）を入力すること。
注５）　定員数は、②欄に平成１８年３月３１日時点の定員数、③欄に平成１８年１０月１日以降の定員数を入力すること。（変更がない場合も必ず両方記入する。）
注６）　事業を行った日は、開所日の欄に○印を入力すること。（○印がないにもかかわらず利用者数が計上された場合は、表上に「注！」が表示される。）
注７）　利用者数は、開所日に実際に利用した人数（やむを得ない措置による利用者及び入所施設における入院・外泊中の者を含む。）を計上し、内訳欄に実利用
　　　　延べ日数に算定されない者（入所施設における入院・外泊中の者）の数を再掲すること。
注８）　激変緩和加算に該当する場合（⑦が⑧を超えない場合）は、⑨欄に当該施設に係る②の定員区分に係る区分Ａの所定単位数　（本体報酬のみ）、⑩欄に
　　　　当該施設に係る③の定員区分（③の定員数が②の定員数を上回る場合は②の定員区分）に係る区分Ａの所定単位数（本体報酬のみ）を入力すること。
注９）　介護給付費・訓練等給付費等明細書（様式第二）の給付費明細欄には、「請求上の激変緩和加算に係る算定単位数⑫」欄の算定単位数を記載し、同明細書
　　　　の請求額集計欄には、本体報酬等とは欄を分けて、給付率を100/100として処理すること。
注10） 通所による旧身体障害者授産施設支援又は通所による旧知的障害者授産施設支援を提供した場合は、様式Bを用いること。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L31"/>
  <sheetViews>
    <sheetView showGridLines="0" tabSelected="1" view="pageBreakPreview" zoomScaleNormal="75" zoomScaleSheetLayoutView="100" workbookViewId="0" topLeftCell="A1">
      <selection activeCell="AO25" sqref="AO25"/>
    </sheetView>
  </sheetViews>
  <sheetFormatPr defaultColWidth="9.00390625" defaultRowHeight="24.75" customHeight="1"/>
  <cols>
    <col min="1" max="2" width="2.625" style="1" customWidth="1"/>
    <col min="3" max="3" width="18.125" style="1" customWidth="1"/>
    <col min="4" max="35" width="4.625" style="1" customWidth="1"/>
    <col min="36" max="36" width="7.125" style="1" customWidth="1"/>
    <col min="37" max="37" width="9.00390625" style="10" customWidth="1"/>
    <col min="38" max="38" width="0" style="1" hidden="1" customWidth="1"/>
    <col min="39" max="16384" width="9.00390625" style="1" customWidth="1"/>
  </cols>
  <sheetData>
    <row r="1" spans="1:37" ht="25.5" customHeight="1">
      <c r="A1" s="12"/>
      <c r="B1" s="13"/>
      <c r="C1" s="13"/>
      <c r="D1" s="13"/>
      <c r="E1" s="13"/>
      <c r="F1" s="13"/>
      <c r="G1" s="13"/>
      <c r="H1" s="13"/>
      <c r="I1" s="13"/>
      <c r="J1" s="13" t="s">
        <v>41</v>
      </c>
      <c r="K1" s="13"/>
      <c r="L1" s="13"/>
      <c r="M1" s="13"/>
      <c r="N1" s="13"/>
      <c r="O1" s="13"/>
      <c r="P1" s="13"/>
      <c r="Q1" s="13"/>
      <c r="R1" s="13"/>
      <c r="S1" s="12"/>
      <c r="T1" s="14" t="s">
        <v>0</v>
      </c>
      <c r="U1" s="2"/>
      <c r="V1" s="15" t="s">
        <v>1</v>
      </c>
      <c r="W1" s="2"/>
      <c r="X1" s="13" t="s">
        <v>2</v>
      </c>
      <c r="Y1" s="13"/>
      <c r="Z1" s="13"/>
      <c r="AA1" s="13"/>
      <c r="AB1" s="12"/>
      <c r="AC1" s="12"/>
      <c r="AD1" s="16"/>
      <c r="AE1" s="17"/>
      <c r="AF1" s="16"/>
      <c r="AG1" s="16"/>
      <c r="AH1" s="16"/>
      <c r="AI1" s="16"/>
      <c r="AJ1" s="16"/>
      <c r="AK1" s="11"/>
    </row>
    <row r="2" spans="1:36" ht="25.5" customHeight="1" thickBot="1">
      <c r="A2" s="12"/>
      <c r="B2" s="12"/>
      <c r="C2" s="12"/>
      <c r="D2" s="12"/>
      <c r="E2" s="12"/>
      <c r="F2" s="12"/>
      <c r="G2" s="12"/>
      <c r="H2" s="12"/>
      <c r="I2" s="12"/>
      <c r="J2" s="12"/>
      <c r="K2" s="12"/>
      <c r="L2" s="12"/>
      <c r="M2" s="13"/>
      <c r="N2" s="13"/>
      <c r="O2" s="13"/>
      <c r="P2" s="13"/>
      <c r="Q2" s="13"/>
      <c r="R2" s="13"/>
      <c r="S2" s="13"/>
      <c r="T2" s="13"/>
      <c r="U2" s="13"/>
      <c r="V2" s="13"/>
      <c r="W2" s="13"/>
      <c r="X2" s="12"/>
      <c r="Y2" s="12"/>
      <c r="Z2" s="12"/>
      <c r="AA2" s="12"/>
      <c r="AB2" s="12"/>
      <c r="AC2" s="12"/>
      <c r="AD2" s="16"/>
      <c r="AE2" s="16"/>
      <c r="AF2" s="16"/>
      <c r="AG2" s="16"/>
      <c r="AH2" s="16"/>
      <c r="AI2" s="16"/>
      <c r="AJ2" s="16"/>
    </row>
    <row r="3" spans="1:33" ht="25.5" customHeight="1" thickBot="1">
      <c r="A3" s="12"/>
      <c r="B3" s="12"/>
      <c r="C3" s="12"/>
      <c r="D3" s="12"/>
      <c r="E3" s="12"/>
      <c r="F3" s="12"/>
      <c r="G3" s="12"/>
      <c r="H3" s="12"/>
      <c r="I3" s="12"/>
      <c r="J3" s="12"/>
      <c r="K3" s="12"/>
      <c r="L3" s="12"/>
      <c r="M3" s="12"/>
      <c r="N3" s="12"/>
      <c r="O3" s="12"/>
      <c r="P3" s="12"/>
      <c r="Q3" s="18"/>
      <c r="R3" s="18"/>
      <c r="S3" s="18"/>
      <c r="T3" s="19"/>
      <c r="U3" s="20"/>
      <c r="V3" s="20"/>
      <c r="W3" s="20"/>
      <c r="X3" s="121" t="s">
        <v>3</v>
      </c>
      <c r="Y3" s="122"/>
      <c r="Z3" s="123"/>
      <c r="AA3" s="135"/>
      <c r="AB3" s="136"/>
      <c r="AC3" s="136"/>
      <c r="AD3" s="136"/>
      <c r="AE3" s="136"/>
      <c r="AF3" s="136"/>
      <c r="AG3" s="137"/>
    </row>
    <row r="4" spans="1:36" ht="25.5" customHeight="1">
      <c r="A4" s="12"/>
      <c r="B4" s="12"/>
      <c r="C4" s="12"/>
      <c r="D4" s="12"/>
      <c r="E4" s="12"/>
      <c r="F4" s="12"/>
      <c r="G4" s="12"/>
      <c r="H4" s="12"/>
      <c r="I4" s="12"/>
      <c r="J4" s="12"/>
      <c r="K4" s="12"/>
      <c r="L4" s="12"/>
      <c r="M4" s="12"/>
      <c r="N4" s="12"/>
      <c r="O4" s="12"/>
      <c r="P4" s="12"/>
      <c r="Q4" s="16"/>
      <c r="R4" s="18"/>
      <c r="S4" s="18"/>
      <c r="T4" s="19"/>
      <c r="U4" s="20"/>
      <c r="V4" s="20"/>
      <c r="W4" s="20"/>
      <c r="X4" s="124" t="s">
        <v>49</v>
      </c>
      <c r="Y4" s="125"/>
      <c r="Z4" s="126"/>
      <c r="AA4" s="138"/>
      <c r="AB4" s="139"/>
      <c r="AC4" s="139"/>
      <c r="AD4" s="139"/>
      <c r="AE4" s="139"/>
      <c r="AF4" s="139"/>
      <c r="AG4" s="140"/>
      <c r="AH4" s="129" t="s">
        <v>56</v>
      </c>
      <c r="AI4" s="130"/>
      <c r="AJ4" s="74"/>
    </row>
    <row r="5" spans="1:38" ht="25.5" customHeight="1">
      <c r="A5" s="12"/>
      <c r="B5" s="12"/>
      <c r="C5" s="12"/>
      <c r="D5" s="12"/>
      <c r="E5" s="12"/>
      <c r="F5" s="12"/>
      <c r="G5" s="12"/>
      <c r="H5" s="12"/>
      <c r="I5" s="12"/>
      <c r="J5" s="12"/>
      <c r="K5" s="12"/>
      <c r="L5" s="12"/>
      <c r="M5" s="12"/>
      <c r="N5" s="12"/>
      <c r="O5" s="12"/>
      <c r="P5" s="12"/>
      <c r="Q5" s="12"/>
      <c r="R5" s="12"/>
      <c r="S5" s="12"/>
      <c r="T5" s="12"/>
      <c r="U5" s="22"/>
      <c r="V5" s="22"/>
      <c r="W5" s="23"/>
      <c r="X5" s="87" t="s">
        <v>53</v>
      </c>
      <c r="Y5" s="86"/>
      <c r="Z5" s="112" t="s">
        <v>54</v>
      </c>
      <c r="AA5" s="113"/>
      <c r="AB5" s="116" t="s">
        <v>51</v>
      </c>
      <c r="AC5" s="117"/>
      <c r="AD5" s="64" t="str">
        <f>IF($Z$5="入所","○","")</f>
        <v>○</v>
      </c>
      <c r="AE5" s="85" t="s">
        <v>52</v>
      </c>
      <c r="AF5" s="86"/>
      <c r="AG5" s="73">
        <f>IF($Z$5="通所","○","")</f>
      </c>
      <c r="AH5" s="133" t="s">
        <v>58</v>
      </c>
      <c r="AI5" s="134"/>
      <c r="AJ5" s="75"/>
      <c r="AL5" s="1" t="s">
        <v>54</v>
      </c>
    </row>
    <row r="6" spans="1:38" ht="25.5" customHeight="1" thickBot="1">
      <c r="A6" s="12"/>
      <c r="B6" s="12"/>
      <c r="C6" s="12"/>
      <c r="D6" s="12"/>
      <c r="E6" s="12"/>
      <c r="F6" s="12"/>
      <c r="G6" s="12"/>
      <c r="H6" s="12"/>
      <c r="I6" s="12"/>
      <c r="J6" s="12"/>
      <c r="K6" s="12"/>
      <c r="L6" s="12"/>
      <c r="M6" s="12"/>
      <c r="N6" s="12"/>
      <c r="O6" s="12"/>
      <c r="P6" s="12"/>
      <c r="Q6" s="12"/>
      <c r="R6" s="12"/>
      <c r="S6" s="12"/>
      <c r="T6" s="12"/>
      <c r="U6" s="22"/>
      <c r="V6" s="22"/>
      <c r="W6" s="23"/>
      <c r="X6" s="114" t="s">
        <v>50</v>
      </c>
      <c r="Y6" s="115"/>
      <c r="Z6" s="101" t="s">
        <v>66</v>
      </c>
      <c r="AA6" s="102"/>
      <c r="AB6" s="72" t="s">
        <v>59</v>
      </c>
      <c r="AC6" s="65"/>
      <c r="AD6" s="65"/>
      <c r="AE6" s="25" t="s">
        <v>60</v>
      </c>
      <c r="AF6" s="103"/>
      <c r="AG6" s="104"/>
      <c r="AH6" s="131" t="s">
        <v>57</v>
      </c>
      <c r="AI6" s="132"/>
      <c r="AJ6" s="66"/>
      <c r="AL6" s="1" t="s">
        <v>55</v>
      </c>
    </row>
    <row r="7" spans="1:36" ht="25.5" customHeight="1" thickBot="1">
      <c r="A7" s="16"/>
      <c r="B7" s="16"/>
      <c r="C7" s="16" t="s">
        <v>4</v>
      </c>
      <c r="D7" s="26" t="s">
        <v>65</v>
      </c>
      <c r="E7" s="76">
        <f>IF(AND(E10="",E11&gt;0),"注！","")</f>
      </c>
      <c r="F7" s="76">
        <f aca="true" t="shared" si="0" ref="F7:AI7">IF(AND(F10="",F11&gt;0),"注！","")</f>
      </c>
      <c r="G7" s="76">
        <f t="shared" si="0"/>
      </c>
      <c r="H7" s="76">
        <f t="shared" si="0"/>
      </c>
      <c r="I7" s="76">
        <f t="shared" si="0"/>
      </c>
      <c r="J7" s="76">
        <f t="shared" si="0"/>
      </c>
      <c r="K7" s="76">
        <f t="shared" si="0"/>
      </c>
      <c r="L7" s="76">
        <f t="shared" si="0"/>
      </c>
      <c r="M7" s="76">
        <f t="shared" si="0"/>
      </c>
      <c r="N7" s="76">
        <f t="shared" si="0"/>
      </c>
      <c r="O7" s="76">
        <f t="shared" si="0"/>
      </c>
      <c r="P7" s="76">
        <f t="shared" si="0"/>
      </c>
      <c r="Q7" s="76">
        <f t="shared" si="0"/>
      </c>
      <c r="R7" s="76">
        <f>IF(AND(R10="",R11&gt;0),"注！","")</f>
      </c>
      <c r="S7" s="76">
        <f t="shared" si="0"/>
      </c>
      <c r="T7" s="76">
        <f t="shared" si="0"/>
      </c>
      <c r="U7" s="76">
        <f t="shared" si="0"/>
      </c>
      <c r="V7" s="76">
        <f t="shared" si="0"/>
      </c>
      <c r="W7" s="76">
        <f t="shared" si="0"/>
      </c>
      <c r="X7" s="76">
        <f t="shared" si="0"/>
      </c>
      <c r="Y7" s="76">
        <f t="shared" si="0"/>
      </c>
      <c r="Z7" s="76">
        <f t="shared" si="0"/>
      </c>
      <c r="AA7" s="76">
        <f t="shared" si="0"/>
      </c>
      <c r="AB7" s="76">
        <f t="shared" si="0"/>
      </c>
      <c r="AC7" s="76">
        <f t="shared" si="0"/>
      </c>
      <c r="AD7" s="76">
        <f t="shared" si="0"/>
      </c>
      <c r="AE7" s="76">
        <f t="shared" si="0"/>
      </c>
      <c r="AF7" s="76">
        <f t="shared" si="0"/>
      </c>
      <c r="AG7" s="76">
        <f t="shared" si="0"/>
      </c>
      <c r="AH7" s="76">
        <f t="shared" si="0"/>
      </c>
      <c r="AI7" s="76">
        <f t="shared" si="0"/>
      </c>
      <c r="AJ7" s="12"/>
    </row>
    <row r="8" spans="1:36" ht="25.5" customHeight="1">
      <c r="A8" s="105" t="s">
        <v>5</v>
      </c>
      <c r="B8" s="106"/>
      <c r="C8" s="106"/>
      <c r="D8" s="27"/>
      <c r="E8" s="28" t="s">
        <v>6</v>
      </c>
      <c r="F8" s="28" t="s">
        <v>7</v>
      </c>
      <c r="G8" s="28" t="s">
        <v>8</v>
      </c>
      <c r="H8" s="28" t="s">
        <v>9</v>
      </c>
      <c r="I8" s="28" t="s">
        <v>10</v>
      </c>
      <c r="J8" s="28" t="s">
        <v>11</v>
      </c>
      <c r="K8" s="28" t="s">
        <v>12</v>
      </c>
      <c r="L8" s="28" t="s">
        <v>13</v>
      </c>
      <c r="M8" s="28" t="s">
        <v>14</v>
      </c>
      <c r="N8" s="28" t="s">
        <v>15</v>
      </c>
      <c r="O8" s="28" t="s">
        <v>16</v>
      </c>
      <c r="P8" s="28" t="s">
        <v>17</v>
      </c>
      <c r="Q8" s="28" t="s">
        <v>18</v>
      </c>
      <c r="R8" s="28" t="s">
        <v>19</v>
      </c>
      <c r="S8" s="28" t="s">
        <v>20</v>
      </c>
      <c r="T8" s="28" t="s">
        <v>21</v>
      </c>
      <c r="U8" s="28" t="s">
        <v>22</v>
      </c>
      <c r="V8" s="28" t="s">
        <v>23</v>
      </c>
      <c r="W8" s="28" t="s">
        <v>24</v>
      </c>
      <c r="X8" s="28" t="s">
        <v>25</v>
      </c>
      <c r="Y8" s="28" t="s">
        <v>26</v>
      </c>
      <c r="Z8" s="28" t="s">
        <v>27</v>
      </c>
      <c r="AA8" s="28" t="s">
        <v>28</v>
      </c>
      <c r="AB8" s="28" t="s">
        <v>29</v>
      </c>
      <c r="AC8" s="28" t="s">
        <v>30</v>
      </c>
      <c r="AD8" s="28" t="s">
        <v>31</v>
      </c>
      <c r="AE8" s="28" t="s">
        <v>32</v>
      </c>
      <c r="AF8" s="28" t="s">
        <v>33</v>
      </c>
      <c r="AG8" s="28" t="s">
        <v>34</v>
      </c>
      <c r="AH8" s="28" t="s">
        <v>35</v>
      </c>
      <c r="AI8" s="28" t="s">
        <v>36</v>
      </c>
      <c r="AJ8" s="127" t="s">
        <v>45</v>
      </c>
    </row>
    <row r="9" spans="1:36" ht="25.5" customHeight="1" thickBot="1">
      <c r="A9" s="107"/>
      <c r="B9" s="108"/>
      <c r="C9" s="108"/>
      <c r="D9" s="29" t="s">
        <v>37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128"/>
    </row>
    <row r="10" spans="1:36" ht="25.5" customHeight="1">
      <c r="A10" s="30" t="s">
        <v>47</v>
      </c>
      <c r="B10" s="31"/>
      <c r="C10" s="31"/>
      <c r="D10" s="32"/>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33">
        <f>COUNTIF(E10:AI10,"○")</f>
        <v>0</v>
      </c>
    </row>
    <row r="11" spans="1:36" ht="25.5" customHeight="1">
      <c r="A11" s="34" t="s">
        <v>38</v>
      </c>
      <c r="B11" s="35"/>
      <c r="C11" s="35"/>
      <c r="D11" s="24" t="s">
        <v>61</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36">
        <f aca="true" t="shared" si="1" ref="AJ11:AJ17">SUM(E11:AI11)</f>
        <v>0</v>
      </c>
    </row>
    <row r="12" spans="1:36" ht="25.5" customHeight="1">
      <c r="A12" s="37"/>
      <c r="B12" s="109" t="s">
        <v>39</v>
      </c>
      <c r="C12" s="58" t="s">
        <v>46</v>
      </c>
      <c r="D12" s="5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38">
        <f t="shared" si="1"/>
        <v>0</v>
      </c>
    </row>
    <row r="13" spans="1:36" ht="25.5" customHeight="1">
      <c r="A13" s="37"/>
      <c r="B13" s="110"/>
      <c r="C13" s="60"/>
      <c r="D13" s="61"/>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39">
        <f t="shared" si="1"/>
        <v>0</v>
      </c>
    </row>
    <row r="14" spans="1:36" ht="25.5" customHeight="1">
      <c r="A14" s="37"/>
      <c r="B14" s="110"/>
      <c r="C14" s="60"/>
      <c r="D14" s="61"/>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39">
        <f t="shared" si="1"/>
        <v>0</v>
      </c>
    </row>
    <row r="15" spans="1:36" ht="25.5" customHeight="1">
      <c r="A15" s="37"/>
      <c r="B15" s="110"/>
      <c r="C15" s="62"/>
      <c r="D15" s="6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40">
        <f t="shared" si="1"/>
        <v>0</v>
      </c>
    </row>
    <row r="16" spans="1:36" ht="25.5" customHeight="1">
      <c r="A16" s="30"/>
      <c r="B16" s="111"/>
      <c r="C16" s="41" t="s">
        <v>40</v>
      </c>
      <c r="D16" s="21" t="s">
        <v>62</v>
      </c>
      <c r="E16" s="42">
        <f aca="true" t="shared" si="2" ref="E16:AI16">SUM(E12:E15)</f>
        <v>0</v>
      </c>
      <c r="F16" s="42">
        <f t="shared" si="2"/>
        <v>0</v>
      </c>
      <c r="G16" s="42">
        <f t="shared" si="2"/>
        <v>0</v>
      </c>
      <c r="H16" s="42">
        <f t="shared" si="2"/>
        <v>0</v>
      </c>
      <c r="I16" s="42">
        <f t="shared" si="2"/>
        <v>0</v>
      </c>
      <c r="J16" s="42">
        <f t="shared" si="2"/>
        <v>0</v>
      </c>
      <c r="K16" s="42">
        <f t="shared" si="2"/>
        <v>0</v>
      </c>
      <c r="L16" s="42">
        <f t="shared" si="2"/>
        <v>0</v>
      </c>
      <c r="M16" s="42">
        <f t="shared" si="2"/>
        <v>0</v>
      </c>
      <c r="N16" s="42">
        <f t="shared" si="2"/>
        <v>0</v>
      </c>
      <c r="O16" s="42">
        <f t="shared" si="2"/>
        <v>0</v>
      </c>
      <c r="P16" s="42">
        <f t="shared" si="2"/>
        <v>0</v>
      </c>
      <c r="Q16" s="42">
        <f t="shared" si="2"/>
        <v>0</v>
      </c>
      <c r="R16" s="42">
        <f t="shared" si="2"/>
        <v>0</v>
      </c>
      <c r="S16" s="42">
        <f t="shared" si="2"/>
        <v>0</v>
      </c>
      <c r="T16" s="42">
        <f t="shared" si="2"/>
        <v>0</v>
      </c>
      <c r="U16" s="42">
        <f t="shared" si="2"/>
        <v>0</v>
      </c>
      <c r="V16" s="42">
        <f t="shared" si="2"/>
        <v>0</v>
      </c>
      <c r="W16" s="42">
        <f t="shared" si="2"/>
        <v>0</v>
      </c>
      <c r="X16" s="42">
        <f t="shared" si="2"/>
        <v>0</v>
      </c>
      <c r="Y16" s="42">
        <f t="shared" si="2"/>
        <v>0</v>
      </c>
      <c r="Z16" s="42">
        <f t="shared" si="2"/>
        <v>0</v>
      </c>
      <c r="AA16" s="42">
        <f t="shared" si="2"/>
        <v>0</v>
      </c>
      <c r="AB16" s="42">
        <f t="shared" si="2"/>
        <v>0</v>
      </c>
      <c r="AC16" s="42">
        <f t="shared" si="2"/>
        <v>0</v>
      </c>
      <c r="AD16" s="42">
        <f t="shared" si="2"/>
        <v>0</v>
      </c>
      <c r="AE16" s="42">
        <f t="shared" si="2"/>
        <v>0</v>
      </c>
      <c r="AF16" s="42">
        <f t="shared" si="2"/>
        <v>0</v>
      </c>
      <c r="AG16" s="42">
        <f t="shared" si="2"/>
        <v>0</v>
      </c>
      <c r="AH16" s="42">
        <f t="shared" si="2"/>
        <v>0</v>
      </c>
      <c r="AI16" s="42">
        <f t="shared" si="2"/>
        <v>0</v>
      </c>
      <c r="AJ16" s="43">
        <f t="shared" si="1"/>
        <v>0</v>
      </c>
    </row>
    <row r="17" spans="1:36" ht="25.5" customHeight="1" thickBot="1">
      <c r="A17" s="44" t="s">
        <v>75</v>
      </c>
      <c r="B17" s="45"/>
      <c r="C17" s="45"/>
      <c r="D17" s="46" t="s">
        <v>63</v>
      </c>
      <c r="E17" s="47">
        <f aca="true" t="shared" si="3" ref="E17:AI17">E11-E16</f>
        <v>0</v>
      </c>
      <c r="F17" s="47">
        <f t="shared" si="3"/>
        <v>0</v>
      </c>
      <c r="G17" s="47">
        <f t="shared" si="3"/>
        <v>0</v>
      </c>
      <c r="H17" s="47">
        <f t="shared" si="3"/>
        <v>0</v>
      </c>
      <c r="I17" s="47">
        <f t="shared" si="3"/>
        <v>0</v>
      </c>
      <c r="J17" s="47">
        <f t="shared" si="3"/>
        <v>0</v>
      </c>
      <c r="K17" s="47">
        <f t="shared" si="3"/>
        <v>0</v>
      </c>
      <c r="L17" s="47">
        <f t="shared" si="3"/>
        <v>0</v>
      </c>
      <c r="M17" s="47">
        <f t="shared" si="3"/>
        <v>0</v>
      </c>
      <c r="N17" s="47">
        <f t="shared" si="3"/>
        <v>0</v>
      </c>
      <c r="O17" s="47">
        <f t="shared" si="3"/>
        <v>0</v>
      </c>
      <c r="P17" s="47">
        <f t="shared" si="3"/>
        <v>0</v>
      </c>
      <c r="Q17" s="47">
        <f t="shared" si="3"/>
        <v>0</v>
      </c>
      <c r="R17" s="47">
        <f t="shared" si="3"/>
        <v>0</v>
      </c>
      <c r="S17" s="47">
        <f t="shared" si="3"/>
        <v>0</v>
      </c>
      <c r="T17" s="47">
        <f t="shared" si="3"/>
        <v>0</v>
      </c>
      <c r="U17" s="47">
        <f t="shared" si="3"/>
        <v>0</v>
      </c>
      <c r="V17" s="47">
        <f t="shared" si="3"/>
        <v>0</v>
      </c>
      <c r="W17" s="47">
        <f t="shared" si="3"/>
        <v>0</v>
      </c>
      <c r="X17" s="47">
        <f t="shared" si="3"/>
        <v>0</v>
      </c>
      <c r="Y17" s="47">
        <f t="shared" si="3"/>
        <v>0</v>
      </c>
      <c r="Z17" s="47">
        <f t="shared" si="3"/>
        <v>0</v>
      </c>
      <c r="AA17" s="48">
        <f t="shared" si="3"/>
        <v>0</v>
      </c>
      <c r="AB17" s="48">
        <f t="shared" si="3"/>
        <v>0</v>
      </c>
      <c r="AC17" s="48">
        <f t="shared" si="3"/>
        <v>0</v>
      </c>
      <c r="AD17" s="48">
        <f t="shared" si="3"/>
        <v>0</v>
      </c>
      <c r="AE17" s="48">
        <f t="shared" si="3"/>
        <v>0</v>
      </c>
      <c r="AF17" s="48">
        <f t="shared" si="3"/>
        <v>0</v>
      </c>
      <c r="AG17" s="48">
        <f t="shared" si="3"/>
        <v>0</v>
      </c>
      <c r="AH17" s="48">
        <f t="shared" si="3"/>
        <v>0</v>
      </c>
      <c r="AI17" s="48">
        <f t="shared" si="3"/>
        <v>0</v>
      </c>
      <c r="AJ17" s="49">
        <f t="shared" si="1"/>
        <v>0</v>
      </c>
    </row>
    <row r="18" spans="1:36" ht="25.5" customHeight="1" thickBo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99" t="s">
        <v>44</v>
      </c>
      <c r="AB18" s="100"/>
      <c r="AC18" s="100"/>
      <c r="AD18" s="100"/>
      <c r="AE18" s="100"/>
      <c r="AF18" s="100"/>
      <c r="AG18" s="100"/>
      <c r="AH18" s="100"/>
      <c r="AI18" s="50" t="s">
        <v>64</v>
      </c>
      <c r="AJ18" s="51">
        <f>IF(AD5="○",ROUNDDOWN(AJ4*30.4*80/100,0),IF(AG5="○",ROUNDDOWN(AJ4*22*80/100,0),"E"))</f>
        <v>0</v>
      </c>
    </row>
    <row r="19" spans="1:26" ht="25.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2"/>
    </row>
    <row r="20" spans="1:37" ht="25.5" customHeight="1" thickBo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2"/>
      <c r="AA20" s="9" t="s">
        <v>48</v>
      </c>
      <c r="AB20" s="12"/>
      <c r="AC20" s="12"/>
      <c r="AD20" s="12"/>
      <c r="AE20" s="12"/>
      <c r="AF20" s="12"/>
      <c r="AG20" s="12"/>
      <c r="AH20" s="12"/>
      <c r="AI20" s="12"/>
      <c r="AJ20" s="12"/>
      <c r="AK20" s="11"/>
    </row>
    <row r="21" spans="1:37" ht="25.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2"/>
      <c r="AA21" s="118" t="s">
        <v>43</v>
      </c>
      <c r="AB21" s="119"/>
      <c r="AC21" s="119"/>
      <c r="AD21" s="119"/>
      <c r="AE21" s="119"/>
      <c r="AF21" s="119"/>
      <c r="AG21" s="119"/>
      <c r="AH21" s="120"/>
      <c r="AI21" s="79" t="s">
        <v>63</v>
      </c>
      <c r="AJ21" s="52">
        <f>AJ17</f>
        <v>0</v>
      </c>
      <c r="AK21" s="56"/>
    </row>
    <row r="22" spans="1:37" ht="25.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2"/>
      <c r="AA22" s="96" t="s">
        <v>42</v>
      </c>
      <c r="AB22" s="97"/>
      <c r="AC22" s="97"/>
      <c r="AD22" s="97"/>
      <c r="AE22" s="97"/>
      <c r="AF22" s="97"/>
      <c r="AG22" s="97"/>
      <c r="AH22" s="98"/>
      <c r="AI22" s="80" t="s">
        <v>64</v>
      </c>
      <c r="AJ22" s="53">
        <f>AJ18</f>
        <v>0</v>
      </c>
      <c r="AK22" s="56"/>
    </row>
    <row r="23" spans="1:37" ht="25.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2"/>
      <c r="AA23" s="88" t="s">
        <v>76</v>
      </c>
      <c r="AB23" s="89"/>
      <c r="AC23" s="89"/>
      <c r="AD23" s="89"/>
      <c r="AE23" s="89"/>
      <c r="AF23" s="89"/>
      <c r="AG23" s="89"/>
      <c r="AH23" s="90"/>
      <c r="AI23" s="81" t="s">
        <v>67</v>
      </c>
      <c r="AJ23" s="67"/>
      <c r="AK23" s="57"/>
    </row>
    <row r="24" spans="1:37" ht="25.5" customHeight="1" thickBo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2"/>
      <c r="AA24" s="93" t="s">
        <v>77</v>
      </c>
      <c r="AB24" s="94"/>
      <c r="AC24" s="94"/>
      <c r="AD24" s="94"/>
      <c r="AE24" s="94"/>
      <c r="AF24" s="94"/>
      <c r="AG24" s="94"/>
      <c r="AH24" s="95"/>
      <c r="AI24" s="82" t="s">
        <v>68</v>
      </c>
      <c r="AJ24" s="68"/>
      <c r="AK24" s="56"/>
    </row>
    <row r="25" spans="1:37" ht="25.5" customHeight="1" thickBo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2"/>
      <c r="AA25" s="91" t="s">
        <v>71</v>
      </c>
      <c r="AB25" s="92"/>
      <c r="AC25" s="92"/>
      <c r="AD25" s="92"/>
      <c r="AE25" s="92"/>
      <c r="AF25" s="92"/>
      <c r="AG25" s="92"/>
      <c r="AH25" s="92"/>
      <c r="AI25" s="54" t="s">
        <v>69</v>
      </c>
      <c r="AJ25" s="55">
        <f>IF(ISERROR(IF(AJ22&gt;=AJ21,IF(ROUND(((AJ22*AJ23)-(AJ21*AJ24))/AJ21,0)&lt;0,0,ROUND((((AJ22*AJ23)-(AJ21*AJ24))/AJ21),0)),0)),0,IF(AJ22&gt;=AJ21,IF(ROUND(((AJ22*AJ23)-(AJ21*AJ24))/AJ21,0)&lt;0,0,ROUND((((AJ22*AJ23)-(AJ21*AJ24))/AJ21),0)),0))</f>
        <v>0</v>
      </c>
      <c r="AK25" s="77"/>
    </row>
    <row r="26" spans="1:37" ht="25.5" customHeight="1" thickBo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2"/>
      <c r="AA26" s="91" t="s">
        <v>72</v>
      </c>
      <c r="AB26" s="92"/>
      <c r="AC26" s="92"/>
      <c r="AD26" s="92"/>
      <c r="AE26" s="92"/>
      <c r="AF26" s="92"/>
      <c r="AG26" s="92"/>
      <c r="AH26" s="92"/>
      <c r="AI26" s="83" t="s">
        <v>70</v>
      </c>
      <c r="AJ26" s="84">
        <f>ROUND(AJ25*90/100,0)</f>
        <v>0</v>
      </c>
      <c r="AK26" s="71"/>
    </row>
    <row r="27" spans="1:36" ht="25.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2"/>
      <c r="AA27" s="69" t="s">
        <v>73</v>
      </c>
      <c r="AB27" s="69"/>
      <c r="AC27" s="69"/>
      <c r="AD27" s="69"/>
      <c r="AE27" s="69"/>
      <c r="AF27" s="69"/>
      <c r="AG27" s="69"/>
      <c r="AH27" s="69"/>
      <c r="AI27" s="26"/>
      <c r="AJ27" s="70"/>
    </row>
    <row r="28" spans="1:27" ht="25.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2"/>
      <c r="AA28" s="78" t="s">
        <v>74</v>
      </c>
    </row>
    <row r="29" spans="1:26" ht="24.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2"/>
    </row>
    <row r="30" spans="1:37" ht="24.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0"/>
      <c r="AK30" s="1"/>
    </row>
    <row r="31" spans="26:37" ht="24.75" customHeight="1">
      <c r="Z31" s="10"/>
      <c r="AK31" s="1"/>
    </row>
  </sheetData>
  <sheetProtection selectLockedCells="1"/>
  <mergeCells count="24">
    <mergeCell ref="X3:Z3"/>
    <mergeCell ref="X4:Z4"/>
    <mergeCell ref="AJ8:AJ9"/>
    <mergeCell ref="AH4:AI4"/>
    <mergeCell ref="AH6:AI6"/>
    <mergeCell ref="AH5:AI5"/>
    <mergeCell ref="AA3:AG3"/>
    <mergeCell ref="AA4:AG4"/>
    <mergeCell ref="AE5:AF5"/>
    <mergeCell ref="X5:Y5"/>
    <mergeCell ref="Z5:AA5"/>
    <mergeCell ref="X6:Y6"/>
    <mergeCell ref="AB5:AC5"/>
    <mergeCell ref="Z6:AA6"/>
    <mergeCell ref="AF6:AG6"/>
    <mergeCell ref="AA26:AH26"/>
    <mergeCell ref="A8:C9"/>
    <mergeCell ref="B12:B16"/>
    <mergeCell ref="AA25:AH25"/>
    <mergeCell ref="AA21:AH21"/>
    <mergeCell ref="AA24:AH24"/>
    <mergeCell ref="AA22:AH22"/>
    <mergeCell ref="AA18:AH18"/>
    <mergeCell ref="AA23:AH23"/>
  </mergeCells>
  <dataValidations count="7">
    <dataValidation allowBlank="1" showInputMessage="1" showErrorMessage="1" imeMode="off" sqref="AA3:AF3"/>
    <dataValidation type="list" allowBlank="1" showInputMessage="1" showErrorMessage="1" sqref="Z6">
      <formula1>"丙,乙,甲,特甲,特別区"</formula1>
    </dataValidation>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 operator="notEqual" allowBlank="1" showInputMessage="1" showErrorMessage="1" sqref="AD5"/>
    <dataValidation type="list" allowBlank="1" showInputMessage="1" showErrorMessage="1" sqref="Z5:AA5">
      <formula1>$AL$5:$AL$6</formula1>
    </dataValidation>
    <dataValidation type="whole" operator="greaterThanOrEqual" allowBlank="1" showInputMessage="1" showErrorMessage="1" sqref="E11:AI15 AJ4:AJ6">
      <formula1>0</formula1>
    </dataValidation>
  </dataValidations>
  <printOptions horizontalCentered="1"/>
  <pageMargins left="0.35433070866141736" right="0.2362204724409449" top="0.5905511811023623" bottom="0.35433070866141736" header="0.4330708661417323" footer="0.2362204724409449"/>
  <pageSetup horizontalDpi="600" verticalDpi="600" orientation="landscape" paperSize="9" scale="74" r:id="rId2"/>
  <headerFooter alignWithMargins="0">
    <oddHeader>&amp;R（様式A）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fx520102</cp:lastModifiedBy>
  <cp:lastPrinted>2006-11-07T05:47:13Z</cp:lastPrinted>
  <dcterms:created xsi:type="dcterms:W3CDTF">2006-04-13T20:21:28Z</dcterms:created>
  <dcterms:modified xsi:type="dcterms:W3CDTF">2006-11-13T03:05:13Z</dcterms:modified>
  <cp:category/>
  <cp:version/>
  <cp:contentType/>
  <cp:contentStatus/>
</cp:coreProperties>
</file>