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7140" activeTab="0"/>
  </bookViews>
  <sheets>
    <sheet name="別紙３１　平均障害支援区分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<sst xmlns="http://schemas.openxmlformats.org/spreadsheetml/2006/main" count="21" uniqueCount="21">
  <si>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区分５・６の割合</t>
  </si>
  <si>
    <t>利用者</t>
  </si>
  <si>
    <t>延べ利用日数
(b)</t>
  </si>
  <si>
    <t>延べ区分
(a)×(b)</t>
  </si>
  <si>
    <t>合計</t>
  </si>
  <si>
    <t>　　（区分２該当者の前年度の延べ利用日数×２＋区分３該当者の前年度の延べ利用日数×３＋区分４該当者の</t>
  </si>
  <si>
    <t>　　前年度の延べ利用日数×４＋区分５該当者の前年度の延べ利用日数×５＋区分６該当者の前年度の延べ利用</t>
  </si>
  <si>
    <t>　　日数×６）／総延べ利用日数</t>
  </si>
  <si>
    <t>　　（区分５該当者の前年度の延べ利用日数＋区分６該当者の前年度の延べ利用日数）／総延べ利用日数</t>
  </si>
  <si>
    <t>別紙３１</t>
  </si>
  <si>
    <t>事業所の名称</t>
  </si>
  <si>
    <t>区分５・６に準ずるに該当する者に○</t>
  </si>
  <si>
    <t>区分５・６の場合の延べ利用日数</t>
  </si>
  <si>
    <t>準ずる者を含んだ区分５・６の延べ利用日数</t>
  </si>
  <si>
    <t>準ずる者を含んだ区分５・６の割合</t>
  </si>
  <si>
    <t>※　区分５・６の割合の求め方</t>
  </si>
  <si>
    <t>※　平均障害支援区分の求め方</t>
  </si>
  <si>
    <t>平均障害支援区分の算出</t>
  </si>
  <si>
    <t>障害支援区分
(a)</t>
  </si>
  <si>
    <t>平均障害支援区分</t>
  </si>
  <si>
    <t>令和　　年　　月　　日　提出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</si>
</sst>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19" fillId="0" borderId="0" xfId="62" applyFont="1" applyBorder="1">
      <alignment vertical="center"/>
      <protection/>
    </xf>
    <xf numFmtId="9" fontId="19" fillId="0" borderId="0" xfId="62" applyNumberFormat="1" applyFo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21" fillId="0" borderId="0" xfId="62" applyFont="1">
      <alignment vertical="center"/>
      <protection/>
    </xf>
    <xf numFmtId="0" fontId="19" fillId="21" borderId="10" xfId="62" applyFont="1" applyFill="1" applyBorder="1" applyAlignment="1">
      <alignment horizontal="center" vertical="center"/>
      <protection/>
    </xf>
    <xf numFmtId="0" fontId="19" fillId="21" borderId="10" xfId="62" applyFont="1" applyFill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19" fillId="0" borderId="0" xfId="62" applyFont="1" applyAlignment="1">
      <alignment horizontal="right" vertical="center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23" fillId="0" borderId="10" xfId="62" applyFont="1" applyBorder="1" applyAlignment="1">
      <alignment horizontal="left" vertical="center" wrapText="1" inden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21" borderId="11" xfId="62" applyFont="1" applyFill="1" applyBorder="1" applyAlignment="1">
      <alignment horizontal="center" vertical="center"/>
      <protection/>
    </xf>
    <xf numFmtId="0" fontId="19" fillId="21" borderId="11" xfId="62" applyFont="1" applyFill="1" applyBorder="1">
      <alignment vertical="center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19" fillId="21" borderId="12" xfId="62" applyFont="1" applyFill="1" applyBorder="1" applyAlignment="1">
      <alignment horizontal="center" vertical="center"/>
      <protection/>
    </xf>
    <xf numFmtId="0" fontId="19" fillId="21" borderId="12" xfId="62" applyFont="1" applyFill="1" applyBorder="1">
      <alignment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left" vertical="center" wrapText="1" indent="1"/>
      <protection/>
    </xf>
    <xf numFmtId="0" fontId="24" fillId="0" borderId="10" xfId="62" applyFont="1" applyBorder="1" applyAlignment="1">
      <alignment horizontal="center" vertical="center"/>
      <protection/>
    </xf>
    <xf numFmtId="0" fontId="19" fillId="21" borderId="10" xfId="62" applyFont="1" applyFill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0" fontId="25" fillId="0" borderId="15" xfId="61" applyFont="1" applyBorder="1" applyAlignment="1">
      <alignment horizontal="center" vertical="center"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9" fontId="19" fillId="21" borderId="10" xfId="62" applyNumberFormat="1" applyFont="1" applyFill="1" applyBorder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tabSelected="1" view="pageBreakPreview" zoomScaleSheetLayoutView="100" workbookViewId="0" topLeftCell="A40">
      <selection activeCell="G4" sqref="G4"/>
    </sheetView>
  </sheetViews>
  <sheetFormatPr defaultColWidth="9.00390625" defaultRowHeight="21" customHeight="1"/>
  <cols>
    <col min="1" max="1" width="2.75390625" style="1" customWidth="1"/>
    <col min="2" max="2" width="8.25390625" style="1" customWidth="1"/>
    <col min="3" max="3" width="14.375" style="1" customWidth="1"/>
    <col min="4" max="4" width="9.875" style="1" customWidth="1"/>
    <col min="5" max="5" width="15.125" style="1" customWidth="1"/>
    <col min="6" max="6" width="15.75390625" style="1" customWidth="1"/>
    <col min="7" max="8" width="14.25390625" style="1" customWidth="1"/>
    <col min="9" max="16384" width="9.00390625" style="1" customWidth="1"/>
  </cols>
  <sheetData>
    <row r="1" ht="21" customHeight="1">
      <c r="H1" s="13" t="s">
        <v>9</v>
      </c>
    </row>
    <row r="2" spans="2:8" ht="17.25">
      <c r="B2" s="33" t="s">
        <v>17</v>
      </c>
      <c r="C2" s="33"/>
      <c r="D2" s="33"/>
      <c r="E2" s="33"/>
      <c r="F2" s="33"/>
      <c r="G2" s="33"/>
      <c r="H2" s="33"/>
    </row>
    <row r="3" spans="1:9" s="10" customFormat="1" ht="17.25">
      <c r="A3" s="9"/>
      <c r="B3" s="9"/>
      <c r="C3" s="9"/>
      <c r="D3" s="9"/>
      <c r="E3" s="9"/>
      <c r="F3" s="9"/>
      <c r="G3" s="38" t="s">
        <v>20</v>
      </c>
      <c r="H3" s="36"/>
      <c r="I3" s="11"/>
    </row>
    <row r="4" spans="1:9" s="10" customFormat="1" ht="9" customHeight="1">
      <c r="A4" s="9"/>
      <c r="B4" s="9"/>
      <c r="C4" s="9"/>
      <c r="D4" s="9"/>
      <c r="E4" s="9"/>
      <c r="F4" s="9"/>
      <c r="G4" s="9"/>
      <c r="H4" s="9"/>
      <c r="I4" s="9"/>
    </row>
    <row r="5" spans="1:9" s="10" customFormat="1" ht="25.5" customHeight="1">
      <c r="A5" s="9"/>
      <c r="B5" s="29" t="s">
        <v>10</v>
      </c>
      <c r="C5" s="30"/>
      <c r="D5" s="31"/>
      <c r="E5" s="37"/>
      <c r="F5" s="37"/>
      <c r="G5" s="37"/>
      <c r="H5" s="37"/>
      <c r="I5" s="12"/>
    </row>
    <row r="6" spans="2:9" ht="9" customHeight="1">
      <c r="B6" s="2"/>
      <c r="C6" s="2"/>
      <c r="D6" s="2"/>
      <c r="E6" s="2"/>
      <c r="F6" s="2"/>
      <c r="G6" s="2"/>
      <c r="H6" s="2"/>
      <c r="I6" s="3"/>
    </row>
    <row r="7" spans="2:8" ht="21" customHeight="1">
      <c r="B7" s="27" t="s">
        <v>19</v>
      </c>
      <c r="C7" s="27"/>
      <c r="D7" s="27"/>
      <c r="E7" s="27" t="s">
        <v>0</v>
      </c>
      <c r="F7" s="27"/>
      <c r="G7" s="34" t="s">
        <v>14</v>
      </c>
      <c r="H7" s="34"/>
    </row>
    <row r="8" spans="2:8" ht="21" customHeight="1">
      <c r="B8" s="28">
        <f>IF(E41="","",ROUND(F41/E41,1))</f>
      </c>
      <c r="C8" s="28"/>
      <c r="D8" s="28"/>
      <c r="E8" s="35">
        <f>IF(E41="","",G41/E41)</f>
      </c>
      <c r="F8" s="35"/>
      <c r="G8" s="35">
        <f>IF(H41="","",H41/E41)</f>
      </c>
      <c r="H8" s="35"/>
    </row>
    <row r="9" spans="1:6" ht="9" customHeight="1">
      <c r="A9" s="3"/>
      <c r="B9" s="3"/>
      <c r="C9" s="32"/>
      <c r="D9" s="32"/>
      <c r="E9" s="32"/>
      <c r="F9" s="32"/>
    </row>
    <row r="10" spans="2:11" ht="45.75" customHeight="1">
      <c r="B10" s="24" t="s">
        <v>1</v>
      </c>
      <c r="C10" s="25" t="s">
        <v>18</v>
      </c>
      <c r="D10" s="14" t="s">
        <v>11</v>
      </c>
      <c r="E10" s="25" t="s">
        <v>2</v>
      </c>
      <c r="F10" s="25" t="s">
        <v>3</v>
      </c>
      <c r="G10" s="26" t="s">
        <v>12</v>
      </c>
      <c r="H10" s="15" t="s">
        <v>13</v>
      </c>
      <c r="K10" s="4"/>
    </row>
    <row r="11" spans="2:8" ht="16.5" customHeight="1">
      <c r="B11" s="16">
        <v>1</v>
      </c>
      <c r="C11" s="5"/>
      <c r="D11" s="5"/>
      <c r="E11" s="5"/>
      <c r="F11" s="7">
        <f>IF(C11="","",C11*E11)</f>
      </c>
      <c r="G11" s="8">
        <f>IF(C11="","",IF(C11&gt;=5,E11,0))</f>
      </c>
      <c r="H11" s="8">
        <f>IF(C11="","",IF(OR(D11="○",C11&gt;=5),E11,0))</f>
      </c>
    </row>
    <row r="12" spans="2:8" ht="16.5" customHeight="1">
      <c r="B12" s="16">
        <v>2</v>
      </c>
      <c r="C12" s="5"/>
      <c r="D12" s="5"/>
      <c r="E12" s="5"/>
      <c r="F12" s="7">
        <f aca="true" t="shared" si="0" ref="F12:F40">IF(C12="","",C12*E12)</f>
      </c>
      <c r="G12" s="8">
        <f aca="true" t="shared" si="1" ref="G12:G40">IF(C12="","",IF(C12&gt;=5,E12,0))</f>
      </c>
      <c r="H12" s="8">
        <f>IF(C12="","",IF(OR(D12="○",C12&gt;=5),E12,0))</f>
      </c>
    </row>
    <row r="13" spans="2:8" ht="16.5" customHeight="1">
      <c r="B13" s="16">
        <v>3</v>
      </c>
      <c r="C13" s="5"/>
      <c r="D13" s="5"/>
      <c r="E13" s="5"/>
      <c r="F13" s="7">
        <f t="shared" si="0"/>
      </c>
      <c r="G13" s="8">
        <f t="shared" si="1"/>
      </c>
      <c r="H13" s="8">
        <f>IF(C13="","",IF(OR(D13="○",C13&gt;=5),E13,0))</f>
      </c>
    </row>
    <row r="14" spans="2:8" ht="16.5" customHeight="1">
      <c r="B14" s="16">
        <v>4</v>
      </c>
      <c r="C14" s="5"/>
      <c r="D14" s="5"/>
      <c r="E14" s="5"/>
      <c r="F14" s="7">
        <f t="shared" si="0"/>
      </c>
      <c r="G14" s="8">
        <f t="shared" si="1"/>
      </c>
      <c r="H14" s="8">
        <f>IF(C14="","",IF(OR(D14="○",C14&gt;=5),E14,0))</f>
      </c>
    </row>
    <row r="15" spans="2:8" ht="16.5" customHeight="1">
      <c r="B15" s="16">
        <v>5</v>
      </c>
      <c r="C15" s="5"/>
      <c r="D15" s="5"/>
      <c r="E15" s="5"/>
      <c r="F15" s="7">
        <f t="shared" si="0"/>
      </c>
      <c r="G15" s="8">
        <f t="shared" si="1"/>
      </c>
      <c r="H15" s="8">
        <f>IF(C15="","",IF(OR(D15="○",C15&gt;=5),E15,0))</f>
      </c>
    </row>
    <row r="16" spans="2:8" ht="16.5" customHeight="1">
      <c r="B16" s="16">
        <v>6</v>
      </c>
      <c r="C16" s="5"/>
      <c r="D16" s="5"/>
      <c r="E16" s="5"/>
      <c r="F16" s="7">
        <f t="shared" si="0"/>
      </c>
      <c r="G16" s="8">
        <f t="shared" si="1"/>
      </c>
      <c r="H16" s="8">
        <f aca="true" t="shared" si="2" ref="H16:H39">IF(C16="","",IF(OR(D16="○",C16&gt;=5),E16,0))</f>
      </c>
    </row>
    <row r="17" spans="2:8" ht="16.5" customHeight="1">
      <c r="B17" s="16">
        <v>7</v>
      </c>
      <c r="C17" s="5"/>
      <c r="D17" s="5"/>
      <c r="E17" s="5"/>
      <c r="F17" s="7">
        <f t="shared" si="0"/>
      </c>
      <c r="G17" s="8">
        <f t="shared" si="1"/>
      </c>
      <c r="H17" s="8">
        <f t="shared" si="2"/>
      </c>
    </row>
    <row r="18" spans="2:8" ht="16.5" customHeight="1">
      <c r="B18" s="16">
        <v>8</v>
      </c>
      <c r="C18" s="5"/>
      <c r="D18" s="5"/>
      <c r="E18" s="5"/>
      <c r="F18" s="7">
        <f t="shared" si="0"/>
      </c>
      <c r="G18" s="8">
        <f t="shared" si="1"/>
      </c>
      <c r="H18" s="8">
        <f t="shared" si="2"/>
      </c>
    </row>
    <row r="19" spans="2:8" ht="16.5" customHeight="1">
      <c r="B19" s="16">
        <v>9</v>
      </c>
      <c r="C19" s="5"/>
      <c r="D19" s="5"/>
      <c r="E19" s="5"/>
      <c r="F19" s="7">
        <f t="shared" si="0"/>
      </c>
      <c r="G19" s="8">
        <f t="shared" si="1"/>
      </c>
      <c r="H19" s="8">
        <f t="shared" si="2"/>
      </c>
    </row>
    <row r="20" spans="2:8" ht="16.5" customHeight="1">
      <c r="B20" s="16">
        <v>10</v>
      </c>
      <c r="C20" s="5"/>
      <c r="D20" s="5"/>
      <c r="E20" s="5"/>
      <c r="F20" s="7">
        <f t="shared" si="0"/>
      </c>
      <c r="G20" s="8">
        <f t="shared" si="1"/>
      </c>
      <c r="H20" s="8">
        <f t="shared" si="2"/>
      </c>
    </row>
    <row r="21" spans="2:8" ht="16.5" customHeight="1">
      <c r="B21" s="16">
        <v>11</v>
      </c>
      <c r="C21" s="5"/>
      <c r="D21" s="5"/>
      <c r="E21" s="5"/>
      <c r="F21" s="7">
        <f t="shared" si="0"/>
      </c>
      <c r="G21" s="8">
        <f t="shared" si="1"/>
      </c>
      <c r="H21" s="8">
        <f t="shared" si="2"/>
      </c>
    </row>
    <row r="22" spans="2:8" ht="16.5" customHeight="1">
      <c r="B22" s="16">
        <v>12</v>
      </c>
      <c r="C22" s="5"/>
      <c r="D22" s="5"/>
      <c r="E22" s="5"/>
      <c r="F22" s="7">
        <f t="shared" si="0"/>
      </c>
      <c r="G22" s="8">
        <f t="shared" si="1"/>
      </c>
      <c r="H22" s="8">
        <f t="shared" si="2"/>
      </c>
    </row>
    <row r="23" spans="2:8" ht="16.5" customHeight="1">
      <c r="B23" s="16">
        <v>13</v>
      </c>
      <c r="C23" s="5"/>
      <c r="D23" s="5"/>
      <c r="E23" s="5"/>
      <c r="F23" s="7">
        <f t="shared" si="0"/>
      </c>
      <c r="G23" s="8">
        <f t="shared" si="1"/>
      </c>
      <c r="H23" s="8">
        <f t="shared" si="2"/>
      </c>
    </row>
    <row r="24" spans="2:8" ht="16.5" customHeight="1">
      <c r="B24" s="16">
        <v>14</v>
      </c>
      <c r="C24" s="5"/>
      <c r="D24" s="5"/>
      <c r="E24" s="5"/>
      <c r="F24" s="7">
        <f t="shared" si="0"/>
      </c>
      <c r="G24" s="8">
        <f t="shared" si="1"/>
      </c>
      <c r="H24" s="8">
        <f t="shared" si="2"/>
      </c>
    </row>
    <row r="25" spans="2:8" ht="16.5" customHeight="1">
      <c r="B25" s="16">
        <v>15</v>
      </c>
      <c r="C25" s="5"/>
      <c r="D25" s="5"/>
      <c r="E25" s="5"/>
      <c r="F25" s="7">
        <f t="shared" si="0"/>
      </c>
      <c r="G25" s="8">
        <f t="shared" si="1"/>
      </c>
      <c r="H25" s="8">
        <f t="shared" si="2"/>
      </c>
    </row>
    <row r="26" spans="2:8" ht="16.5" customHeight="1">
      <c r="B26" s="16">
        <v>16</v>
      </c>
      <c r="C26" s="5"/>
      <c r="D26" s="5"/>
      <c r="E26" s="5"/>
      <c r="F26" s="7">
        <f t="shared" si="0"/>
      </c>
      <c r="G26" s="8">
        <f t="shared" si="1"/>
      </c>
      <c r="H26" s="8">
        <f t="shared" si="2"/>
      </c>
    </row>
    <row r="27" spans="2:8" ht="16.5" customHeight="1">
      <c r="B27" s="16">
        <v>17</v>
      </c>
      <c r="C27" s="5"/>
      <c r="D27" s="5"/>
      <c r="E27" s="5"/>
      <c r="F27" s="7">
        <f t="shared" si="0"/>
      </c>
      <c r="G27" s="8">
        <f t="shared" si="1"/>
      </c>
      <c r="H27" s="8">
        <f t="shared" si="2"/>
      </c>
    </row>
    <row r="28" spans="2:8" ht="16.5" customHeight="1">
      <c r="B28" s="16">
        <v>18</v>
      </c>
      <c r="C28" s="5"/>
      <c r="D28" s="5"/>
      <c r="E28" s="5"/>
      <c r="F28" s="7">
        <f t="shared" si="0"/>
      </c>
      <c r="G28" s="8">
        <f t="shared" si="1"/>
      </c>
      <c r="H28" s="8">
        <f t="shared" si="2"/>
      </c>
    </row>
    <row r="29" spans="2:8" ht="16.5" customHeight="1">
      <c r="B29" s="16">
        <v>19</v>
      </c>
      <c r="C29" s="5"/>
      <c r="D29" s="5"/>
      <c r="E29" s="5"/>
      <c r="F29" s="7">
        <f t="shared" si="0"/>
      </c>
      <c r="G29" s="8">
        <f t="shared" si="1"/>
      </c>
      <c r="H29" s="8">
        <f t="shared" si="2"/>
      </c>
    </row>
    <row r="30" spans="2:8" ht="16.5" customHeight="1">
      <c r="B30" s="16">
        <v>20</v>
      </c>
      <c r="C30" s="5"/>
      <c r="D30" s="5"/>
      <c r="E30" s="5"/>
      <c r="F30" s="7">
        <f t="shared" si="0"/>
      </c>
      <c r="G30" s="8">
        <f t="shared" si="1"/>
      </c>
      <c r="H30" s="8">
        <f t="shared" si="2"/>
      </c>
    </row>
    <row r="31" spans="2:8" ht="16.5" customHeight="1">
      <c r="B31" s="16">
        <v>21</v>
      </c>
      <c r="C31" s="5"/>
      <c r="D31" s="5"/>
      <c r="E31" s="5"/>
      <c r="F31" s="7">
        <f t="shared" si="0"/>
      </c>
      <c r="G31" s="8">
        <f t="shared" si="1"/>
      </c>
      <c r="H31" s="8">
        <f t="shared" si="2"/>
      </c>
    </row>
    <row r="32" spans="2:8" ht="16.5" customHeight="1">
      <c r="B32" s="16">
        <v>22</v>
      </c>
      <c r="C32" s="5"/>
      <c r="D32" s="5"/>
      <c r="E32" s="5"/>
      <c r="F32" s="7">
        <f t="shared" si="0"/>
      </c>
      <c r="G32" s="8">
        <f t="shared" si="1"/>
      </c>
      <c r="H32" s="8">
        <f t="shared" si="2"/>
      </c>
    </row>
    <row r="33" spans="2:8" ht="16.5" customHeight="1">
      <c r="B33" s="16">
        <v>23</v>
      </c>
      <c r="C33" s="5"/>
      <c r="D33" s="5"/>
      <c r="E33" s="5"/>
      <c r="F33" s="7">
        <f t="shared" si="0"/>
      </c>
      <c r="G33" s="8">
        <f t="shared" si="1"/>
      </c>
      <c r="H33" s="8">
        <f t="shared" si="2"/>
      </c>
    </row>
    <row r="34" spans="2:8" ht="16.5" customHeight="1">
      <c r="B34" s="16">
        <v>24</v>
      </c>
      <c r="C34" s="5"/>
      <c r="D34" s="5"/>
      <c r="E34" s="5"/>
      <c r="F34" s="7">
        <f t="shared" si="0"/>
      </c>
      <c r="G34" s="8">
        <f t="shared" si="1"/>
      </c>
      <c r="H34" s="8">
        <f t="shared" si="2"/>
      </c>
    </row>
    <row r="35" spans="2:8" ht="16.5" customHeight="1">
      <c r="B35" s="16">
        <v>25</v>
      </c>
      <c r="C35" s="5"/>
      <c r="D35" s="5"/>
      <c r="E35" s="5"/>
      <c r="F35" s="7">
        <f t="shared" si="0"/>
      </c>
      <c r="G35" s="8">
        <f t="shared" si="1"/>
      </c>
      <c r="H35" s="8">
        <f t="shared" si="2"/>
      </c>
    </row>
    <row r="36" spans="2:8" ht="16.5" customHeight="1">
      <c r="B36" s="16">
        <v>26</v>
      </c>
      <c r="C36" s="5"/>
      <c r="D36" s="5"/>
      <c r="E36" s="5"/>
      <c r="F36" s="7">
        <f t="shared" si="0"/>
      </c>
      <c r="G36" s="8">
        <f t="shared" si="1"/>
      </c>
      <c r="H36" s="8">
        <f t="shared" si="2"/>
      </c>
    </row>
    <row r="37" spans="2:8" ht="16.5" customHeight="1">
      <c r="B37" s="16">
        <v>27</v>
      </c>
      <c r="C37" s="5"/>
      <c r="D37" s="5"/>
      <c r="E37" s="5"/>
      <c r="F37" s="7">
        <f t="shared" si="0"/>
      </c>
      <c r="G37" s="8">
        <f t="shared" si="1"/>
      </c>
      <c r="H37" s="8">
        <f t="shared" si="2"/>
      </c>
    </row>
    <row r="38" spans="2:8" ht="16.5" customHeight="1">
      <c r="B38" s="16">
        <v>28</v>
      </c>
      <c r="C38" s="5"/>
      <c r="D38" s="5"/>
      <c r="E38" s="5"/>
      <c r="F38" s="7">
        <f t="shared" si="0"/>
      </c>
      <c r="G38" s="8">
        <f t="shared" si="1"/>
      </c>
      <c r="H38" s="8">
        <f t="shared" si="2"/>
      </c>
    </row>
    <row r="39" spans="2:8" ht="16.5" customHeight="1">
      <c r="B39" s="16">
        <v>29</v>
      </c>
      <c r="C39" s="5"/>
      <c r="D39" s="5"/>
      <c r="E39" s="5"/>
      <c r="F39" s="7">
        <f t="shared" si="0"/>
      </c>
      <c r="G39" s="8">
        <f t="shared" si="1"/>
      </c>
      <c r="H39" s="8">
        <f t="shared" si="2"/>
      </c>
    </row>
    <row r="40" spans="2:8" ht="16.5" customHeight="1" thickBot="1">
      <c r="B40" s="17">
        <v>30</v>
      </c>
      <c r="C40" s="18"/>
      <c r="D40" s="18"/>
      <c r="E40" s="18"/>
      <c r="F40" s="19">
        <f t="shared" si="0"/>
      </c>
      <c r="G40" s="20">
        <f t="shared" si="1"/>
      </c>
      <c r="H40" s="8">
        <f>IF(C40="","",IF(OR(D40="○",C40&gt;=5),E40,0))</f>
      </c>
    </row>
    <row r="41" spans="2:8" ht="16.5" customHeight="1" thickTop="1">
      <c r="B41" s="21" t="s">
        <v>4</v>
      </c>
      <c r="C41" s="22"/>
      <c r="D41" s="22"/>
      <c r="E41" s="22">
        <f>IF(SUM(E11:E40)=0,"",SUM(E11:E40))</f>
      </c>
      <c r="F41" s="22">
        <f>IF(SUM(F11:F40)=0,"",SUM(F11:F40))</f>
      </c>
      <c r="G41" s="23">
        <f>IF(E41="","",SUM(G11:G40))</f>
      </c>
      <c r="H41" s="23">
        <f>IF(E41="","",SUM(H11:H40))</f>
      </c>
    </row>
    <row r="42" ht="6.75" customHeight="1"/>
    <row r="43" ht="14.25">
      <c r="B43" s="6" t="s">
        <v>16</v>
      </c>
    </row>
    <row r="44" ht="9.75" customHeight="1">
      <c r="B44" s="6" t="s">
        <v>5</v>
      </c>
    </row>
    <row r="45" ht="9.75" customHeight="1">
      <c r="B45" s="6" t="s">
        <v>6</v>
      </c>
    </row>
    <row r="46" ht="9.75" customHeight="1">
      <c r="B46" s="6" t="s">
        <v>7</v>
      </c>
    </row>
    <row r="47" ht="14.25">
      <c r="B47" s="6" t="s">
        <v>15</v>
      </c>
    </row>
    <row r="48" ht="9.75" customHeight="1">
      <c r="B48" s="6" t="s">
        <v>8</v>
      </c>
    </row>
  </sheetData>
  <sheetProtection/>
  <mergeCells count="11">
    <mergeCell ref="E5:H5"/>
    <mergeCell ref="B7:D7"/>
    <mergeCell ref="B8:D8"/>
    <mergeCell ref="B5:D5"/>
    <mergeCell ref="C9:F9"/>
    <mergeCell ref="B2:H2"/>
    <mergeCell ref="E7:F7"/>
    <mergeCell ref="G7:H7"/>
    <mergeCell ref="E8:F8"/>
    <mergeCell ref="G8:H8"/>
    <mergeCell ref="G3:H3"/>
  </mergeCells>
  <printOptions/>
  <pageMargins left="0.68" right="0.54" top="0.78" bottom="0.45" header="0.512" footer="0.2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