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計算式あり" sheetId="1" r:id="rId1"/>
    <sheet name="計算式あり （グループホーム住居別用）" sheetId="2" r:id="rId2"/>
    <sheet name="計算式なし" sheetId="3" r:id="rId3"/>
    <sheet name="（その３）" sheetId="4" r:id="rId4"/>
  </sheets>
  <definedNames>
    <definedName name="_xlnm.Print_Area" localSheetId="3">'（その３）'!$A$1:$H$38</definedName>
    <definedName name="_xlnm.Print_Area" localSheetId="0">'計算式あり'!$A$1:$H$51</definedName>
    <definedName name="_xlnm.Print_Area" localSheetId="1">'計算式あり （グループホーム住居別用）'!$A$1:$H$51</definedName>
    <definedName name="_xlnm.Print_Area" localSheetId="2">'計算式なし'!$A$1:$H$51</definedName>
  </definedNames>
  <calcPr fullCalcOnLoad="1"/>
</workbook>
</file>

<file path=xl/sharedStrings.xml><?xml version="1.0" encoding="utf-8"?>
<sst xmlns="http://schemas.openxmlformats.org/spreadsheetml/2006/main" count="242" uniqueCount="66">
  <si>
    <t>事業所名</t>
  </si>
  <si>
    <t>サービス種別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</si>
  <si>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</si>
  <si>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</si>
  <si>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</si>
  <si>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</si>
  <si>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</si>
  <si>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</si>
  <si>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</si>
  <si>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</si>
  <si>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</si>
  <si>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</si>
  <si>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</si>
  <si>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</si>
  <si>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開所日数</t>
  </si>
  <si>
    <t>合計</t>
  </si>
  <si>
    <t>利用者数</t>
  </si>
  <si>
    <t>平均利用者数</t>
  </si>
  <si>
    <t>定員</t>
  </si>
  <si>
    <t>指定年月日</t>
  </si>
  <si>
    <t>算定式
　定員×90％（小数点第２位以下切り上げ）</t>
  </si>
  <si>
    <t>２．１以外の場合</t>
  </si>
  <si>
    <t>算定式
　②÷①（小数点第２位以下切り上げ）</t>
  </si>
  <si>
    <t>平均利用者数算定シート</t>
  </si>
  <si>
    <t>年</t>
  </si>
  <si>
    <t>年月</t>
  </si>
  <si>
    <t>実施日数</t>
  </si>
  <si>
    <t>↓</t>
  </si>
  <si>
    <t>算定式
　(②－④)÷①（小数点第２位以下切り上げ）</t>
  </si>
  <si>
    <t>利用者延べ数(再掲)</t>
  </si>
  <si>
    <t>別紙３３</t>
  </si>
  <si>
    <t>（サービス単位別）
（共同生活住居名）</t>
  </si>
  <si>
    <t>１．新規指定（指定後6か月未満を含む）の場合</t>
  </si>
  <si>
    <t>前年度中に定員変更があった場合</t>
  </si>
  <si>
    <t>（変更前の定員）</t>
  </si>
  <si>
    <t>（変更年月日）</t>
  </si>
  <si>
    <r>
      <t>　　　</t>
    </r>
    <r>
      <rPr>
        <u val="single"/>
        <sz val="9"/>
        <rFont val="ＭＳ Ｐゴシック"/>
        <family val="3"/>
      </rPr>
      <t>前年度の定員増以前の平均利用者数</t>
    </r>
    <r>
      <rPr>
        <sz val="9"/>
        <rFont val="ＭＳ Ｐゴシック"/>
        <family val="3"/>
      </rPr>
      <t>＋増分×0.9</t>
    </r>
  </si>
  <si>
    <r>
      <t xml:space="preserve">利用者延べ数
</t>
    </r>
    <r>
      <rPr>
        <sz val="11"/>
        <rFont val="ＭＳ Ｐ明朝"/>
        <family val="1"/>
      </rPr>
      <t>（注１・注２・注３）</t>
    </r>
  </si>
  <si>
    <r>
      <t>左のうち、施設外就労の実績</t>
    </r>
    <r>
      <rPr>
        <sz val="11"/>
        <rFont val="ＭＳ Ｐ明朝"/>
        <family val="1"/>
      </rPr>
      <t>（注４）</t>
    </r>
  </si>
  <si>
    <t>※3　前年度の途中で定員増を行い、定員増の時点から</t>
  </si>
  <si>
    <t>　直近3月間の延べ利用者数÷当該3月間の開所日数</t>
  </si>
  <si>
    <t>※1　前年度の4月から3月までの実績を記入し、算定すること。</t>
  </si>
  <si>
    <t>※2　前年度において、1年未満の実績しかない場合</t>
  </si>
  <si>
    <t>（ア）新規指定又は定員変更の時点から6月以上1年未満</t>
  </si>
  <si>
    <t>　 直近6月間における利用者の延べ数÷当該6月間の開所日数</t>
  </si>
  <si>
    <t>（イ）新規指定又は定員変更の時点から1年以上</t>
  </si>
  <si>
    <t>　 直近1年間における利用者の延べ数÷当該1年間の開所日数</t>
  </si>
  <si>
    <t>　6月未満の場合</t>
  </si>
  <si>
    <t>上記の6か月又は1年間の実績により算定</t>
  </si>
  <si>
    <t>※4　定員減少の場合で減少後の実績が3月以上6月未満の場合</t>
  </si>
  <si>
    <t>　　計算式が入力
　　してあります</t>
  </si>
  <si>
    <t>別紙３３（その３）</t>
  </si>
  <si>
    <r>
      <t>平均利用者数算定シート　</t>
    </r>
    <r>
      <rPr>
        <sz val="12"/>
        <rFont val="ＭＳ Ｐゴシック"/>
        <family val="3"/>
      </rPr>
      <t>（就労定着支援・自立生活支援用）</t>
    </r>
  </si>
  <si>
    <t>算定式
　①÷②（小数点第２位以下切り上げ）</t>
  </si>
  <si>
    <t>　←　指定申請の際の推定数</t>
  </si>
  <si>
    <t>算定対象月数</t>
  </si>
  <si>
    <t>　 直近6月間における利用者の延べ数÷6</t>
  </si>
  <si>
    <t>　 直近1年間における利用者の延べ数÷12</t>
  </si>
  <si>
    <t>（ア）新規指定の時点から6月以上1年未満　→　②欄に「6」を入力してください。</t>
  </si>
  <si>
    <t>（イ）新規指定の時点から1年以上　→　②欄に「12」を入力してください。</t>
  </si>
  <si>
    <t>※1　前年度の4月から3月までの実績を記入し、算定すること。　→　②欄に「12」を入力してください。</t>
  </si>
  <si>
    <t>利用者延べ数</t>
  </si>
  <si>
    <t>　←　各月ごとに基本報酬（月額）を算定
　　　した実人員を入力してください。</t>
  </si>
  <si>
    <t>←※1又は※2（イ）の場合は12を入力</t>
  </si>
  <si>
    <t>　 ※2（ア）の場合は6を入力</t>
  </si>
  <si>
    <r>
      <t>下記の※2（ア）の場合、</t>
    </r>
    <r>
      <rPr>
        <u val="single"/>
        <sz val="9"/>
        <rFont val="ＭＳ Ｐゴシック"/>
        <family val="3"/>
      </rPr>
      <t>直近6か月の実績のみ</t>
    </r>
    <r>
      <rPr>
        <sz val="9"/>
        <rFont val="ＭＳ Ｐゴシック"/>
        <family val="3"/>
      </rPr>
      <t>入力してください。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</si>
</sst>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8"/>
      <name val="ＭＳ Ｐゴシック"/>
      <family val="3"/>
    </font>
    <font>
      <sz val="10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thin"/>
      <top style="dashed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shrinkToFi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38" fontId="4" fillId="0" borderId="57" xfId="48" applyFont="1" applyFill="1" applyBorder="1" applyAlignment="1">
      <alignment horizontal="left" vertical="center" wrapText="1" indent="2"/>
    </xf>
    <xf numFmtId="38" fontId="4" fillId="0" borderId="0" xfId="48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4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療養介護・生活介護で、複数のサービス単位を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7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8" name="右中かっこ 3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10" name="フリーフォーム 6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療養介護・生活介護で、複数のサービス単位を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9" name="フリーフォーム 10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療養介護・生活介護で、複数のサービス単位を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算定すること。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19050</xdr:rowOff>
    </xdr:from>
    <xdr:to>
      <xdr:col>3</xdr:col>
      <xdr:colOff>285750</xdr:colOff>
      <xdr:row>25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62579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133350</xdr:colOff>
      <xdr:row>25</xdr:row>
      <xdr:rowOff>114300</xdr:rowOff>
    </xdr:from>
    <xdr:to>
      <xdr:col>1</xdr:col>
      <xdr:colOff>9525</xdr:colOff>
      <xdr:row>29</xdr:row>
      <xdr:rowOff>209550</xdr:rowOff>
    </xdr:to>
    <xdr:sp>
      <xdr:nvSpPr>
        <xdr:cNvPr id="2" name="フリーフォーム 10"/>
        <xdr:cNvSpPr>
          <a:spLocks/>
        </xdr:cNvSpPr>
      </xdr:nvSpPr>
      <xdr:spPr>
        <a:xfrm>
          <a:off x="133350" y="63531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276225</xdr:colOff>
      <xdr:row>25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2676525" y="62579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B2" sqref="B2:G2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54" t="s">
        <v>23</v>
      </c>
      <c r="C2" s="54"/>
      <c r="D2" s="54"/>
      <c r="E2" s="54"/>
      <c r="F2" s="54"/>
      <c r="G2" s="54"/>
    </row>
    <row r="3" ht="6" customHeight="1"/>
    <row r="4" spans="2:13" ht="24.75" customHeight="1">
      <c r="B4" s="67" t="s">
        <v>0</v>
      </c>
      <c r="C4" s="68"/>
      <c r="D4" s="67"/>
      <c r="E4" s="69"/>
      <c r="F4" s="26"/>
      <c r="H4" s="23"/>
      <c r="I4" s="23"/>
      <c r="J4" s="23"/>
      <c r="K4" s="23"/>
      <c r="L4" s="23"/>
      <c r="M4" s="23"/>
    </row>
    <row r="5" spans="2:13" ht="24.75" customHeight="1">
      <c r="B5" s="74" t="s">
        <v>31</v>
      </c>
      <c r="C5" s="75"/>
      <c r="D5" s="72"/>
      <c r="E5" s="73"/>
      <c r="F5" s="26"/>
      <c r="H5" s="23"/>
      <c r="I5" s="23"/>
      <c r="J5" s="23"/>
      <c r="K5" s="23"/>
      <c r="L5" s="23"/>
      <c r="M5" s="23"/>
    </row>
    <row r="6" spans="2:13" ht="24.75" customHeight="1">
      <c r="B6" s="70" t="s">
        <v>1</v>
      </c>
      <c r="C6" s="66"/>
      <c r="D6" s="70"/>
      <c r="E6" s="71"/>
      <c r="F6" s="26"/>
      <c r="G6" s="22"/>
      <c r="H6" s="23"/>
      <c r="I6" s="85"/>
      <c r="J6" s="85"/>
      <c r="K6" s="85"/>
      <c r="L6" s="85"/>
      <c r="M6" s="23"/>
    </row>
    <row r="7" spans="2:13" ht="24.75" customHeight="1">
      <c r="B7" s="67" t="s">
        <v>18</v>
      </c>
      <c r="C7" s="68"/>
      <c r="D7" s="67"/>
      <c r="E7" s="69"/>
      <c r="F7" s="26"/>
      <c r="H7" s="23"/>
      <c r="I7" s="85"/>
      <c r="J7" s="85"/>
      <c r="K7" s="85"/>
      <c r="L7" s="85"/>
      <c r="M7" s="23"/>
    </row>
    <row r="8" spans="2:13" ht="20.25" customHeight="1">
      <c r="B8" s="78" t="s">
        <v>33</v>
      </c>
      <c r="C8" s="79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80"/>
      <c r="C9" s="81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70" t="s">
        <v>19</v>
      </c>
      <c r="C10" s="66"/>
      <c r="D10" s="70"/>
      <c r="E10" s="7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65" t="s">
        <v>16</v>
      </c>
      <c r="C13" s="66"/>
      <c r="D13" s="45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55" t="s">
        <v>25</v>
      </c>
      <c r="C16" s="56"/>
      <c r="D16" s="61" t="s">
        <v>14</v>
      </c>
      <c r="E16" s="59" t="s">
        <v>37</v>
      </c>
      <c r="F16" s="63" t="s">
        <v>38</v>
      </c>
      <c r="G16" s="64"/>
    </row>
    <row r="17" spans="2:7" s="8" customFormat="1" ht="19.5" customHeight="1" thickBot="1">
      <c r="B17" s="57"/>
      <c r="C17" s="58"/>
      <c r="D17" s="62"/>
      <c r="E17" s="60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>
        <f>SUM(D18:D29)</f>
        <v>0</v>
      </c>
      <c r="E30" s="43">
        <f>SUM(E18:E29)</f>
        <v>0</v>
      </c>
      <c r="F30" s="38">
        <f>SUM(F18:F29)</f>
        <v>0</v>
      </c>
      <c r="G30" s="44">
        <f>SUM(G18:G29)</f>
        <v>0</v>
      </c>
    </row>
    <row r="31" ht="6.75" customHeight="1" thickTop="1"/>
    <row r="32" spans="1:7" ht="24.75" customHeight="1">
      <c r="A32" s="82" t="s">
        <v>50</v>
      </c>
      <c r="B32" s="82"/>
      <c r="C32" s="82"/>
      <c r="D32" s="90" t="s">
        <v>22</v>
      </c>
      <c r="E32" s="90"/>
      <c r="F32" s="90" t="s">
        <v>28</v>
      </c>
      <c r="G32" s="90"/>
    </row>
    <row r="33" spans="4:7" ht="14.25" thickBot="1">
      <c r="D33" s="89" t="s">
        <v>27</v>
      </c>
      <c r="E33" s="89"/>
      <c r="F33" s="86" t="s">
        <v>27</v>
      </c>
      <c r="G33" s="86"/>
    </row>
    <row r="34" spans="2:7" ht="30" customHeight="1" thickBot="1" thickTop="1">
      <c r="B34" s="76" t="s">
        <v>17</v>
      </c>
      <c r="C34" s="77"/>
      <c r="D34" s="91">
        <f>IF(D30=0,"",ROUNDUP(E30/D30,1))</f>
      </c>
      <c r="E34" s="92"/>
      <c r="F34" s="87">
        <f>IF(D30=0,"",IF(G30=0,"",ROUNDUP((E30-G30)/D30,1)))</f>
      </c>
      <c r="G34" s="88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I6:L7"/>
    <mergeCell ref="F33:G33"/>
    <mergeCell ref="D7:E7"/>
    <mergeCell ref="D10:E10"/>
    <mergeCell ref="F34:G34"/>
    <mergeCell ref="D33:E33"/>
    <mergeCell ref="F32:G32"/>
    <mergeCell ref="D32:E32"/>
    <mergeCell ref="D34:E34"/>
    <mergeCell ref="B7:C7"/>
    <mergeCell ref="B10:C10"/>
    <mergeCell ref="D5:E5"/>
    <mergeCell ref="B5:C5"/>
    <mergeCell ref="B34:C34"/>
    <mergeCell ref="B8:C9"/>
    <mergeCell ref="A32:C32"/>
    <mergeCell ref="B30:C30"/>
    <mergeCell ref="B2:G2"/>
    <mergeCell ref="B16:C17"/>
    <mergeCell ref="E16:E17"/>
    <mergeCell ref="D16:D17"/>
    <mergeCell ref="F16:G16"/>
    <mergeCell ref="B13:C13"/>
    <mergeCell ref="B4:C4"/>
    <mergeCell ref="D4:E4"/>
    <mergeCell ref="D6:E6"/>
    <mergeCell ref="B6:C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54" t="s">
        <v>23</v>
      </c>
      <c r="C2" s="54"/>
      <c r="D2" s="54"/>
      <c r="E2" s="54"/>
      <c r="F2" s="54"/>
      <c r="G2" s="54"/>
    </row>
    <row r="3" ht="6" customHeight="1"/>
    <row r="4" spans="2:13" ht="24.75" customHeight="1">
      <c r="B4" s="67" t="s">
        <v>0</v>
      </c>
      <c r="C4" s="68"/>
      <c r="D4" s="67"/>
      <c r="E4" s="69"/>
      <c r="F4" s="26"/>
      <c r="H4" s="23"/>
      <c r="I4" s="23"/>
      <c r="J4" s="23"/>
      <c r="K4" s="23"/>
      <c r="L4" s="23"/>
      <c r="M4" s="23"/>
    </row>
    <row r="5" spans="2:13" ht="24.75" customHeight="1">
      <c r="B5" s="74" t="s">
        <v>31</v>
      </c>
      <c r="C5" s="75"/>
      <c r="D5" s="72"/>
      <c r="E5" s="73"/>
      <c r="F5" s="26"/>
      <c r="H5" s="23"/>
      <c r="I5" s="23"/>
      <c r="J5" s="23"/>
      <c r="K5" s="23"/>
      <c r="L5" s="23"/>
      <c r="M5" s="23"/>
    </row>
    <row r="6" spans="2:13" ht="24.75" customHeight="1">
      <c r="B6" s="70" t="s">
        <v>1</v>
      </c>
      <c r="C6" s="66"/>
      <c r="D6" s="70"/>
      <c r="E6" s="71"/>
      <c r="F6" s="26"/>
      <c r="G6" s="22"/>
      <c r="H6" s="23"/>
      <c r="I6" s="85"/>
      <c r="J6" s="85"/>
      <c r="K6" s="85"/>
      <c r="L6" s="85"/>
      <c r="M6" s="23"/>
    </row>
    <row r="7" spans="2:13" ht="24.75" customHeight="1">
      <c r="B7" s="67" t="s">
        <v>18</v>
      </c>
      <c r="C7" s="68"/>
      <c r="D7" s="67"/>
      <c r="E7" s="69"/>
      <c r="F7" s="26"/>
      <c r="H7" s="23"/>
      <c r="I7" s="85"/>
      <c r="J7" s="85"/>
      <c r="K7" s="85"/>
      <c r="L7" s="85"/>
      <c r="M7" s="23"/>
    </row>
    <row r="8" spans="2:13" ht="20.25" customHeight="1">
      <c r="B8" s="78" t="s">
        <v>33</v>
      </c>
      <c r="C8" s="79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80"/>
      <c r="C9" s="81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70" t="s">
        <v>19</v>
      </c>
      <c r="C10" s="66"/>
      <c r="D10" s="70"/>
      <c r="E10" s="7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65" t="s">
        <v>16</v>
      </c>
      <c r="C13" s="66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55" t="s">
        <v>25</v>
      </c>
      <c r="C16" s="56"/>
      <c r="D16" s="61" t="s">
        <v>14</v>
      </c>
      <c r="E16" s="59" t="s">
        <v>37</v>
      </c>
      <c r="F16" s="63" t="s">
        <v>38</v>
      </c>
      <c r="G16" s="64"/>
    </row>
    <row r="17" spans="2:7" s="8" customFormat="1" ht="19.5" customHeight="1" thickBot="1">
      <c r="B17" s="57"/>
      <c r="C17" s="58"/>
      <c r="D17" s="62"/>
      <c r="E17" s="60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>
        <f>SUM(D18:D29)</f>
        <v>0</v>
      </c>
      <c r="E30" s="43">
        <f>SUM(E18:E29)</f>
        <v>0</v>
      </c>
      <c r="F30" s="38"/>
      <c r="G30" s="44"/>
    </row>
    <row r="31" ht="6.75" customHeight="1" thickTop="1"/>
    <row r="32" spans="1:7" ht="24.75" customHeight="1">
      <c r="A32" s="82" t="s">
        <v>50</v>
      </c>
      <c r="B32" s="82"/>
      <c r="C32" s="82"/>
      <c r="D32" s="90" t="s">
        <v>22</v>
      </c>
      <c r="E32" s="90"/>
      <c r="F32" s="90" t="s">
        <v>28</v>
      </c>
      <c r="G32" s="90"/>
    </row>
    <row r="33" spans="4:7" ht="14.25" thickBot="1">
      <c r="D33" s="89" t="s">
        <v>27</v>
      </c>
      <c r="E33" s="89"/>
      <c r="F33" s="86" t="s">
        <v>27</v>
      </c>
      <c r="G33" s="86"/>
    </row>
    <row r="34" spans="2:7" ht="30" customHeight="1" thickBot="1" thickTop="1">
      <c r="B34" s="76" t="s">
        <v>17</v>
      </c>
      <c r="C34" s="77"/>
      <c r="D34" s="93">
        <f>IF(D30=0,"",ROUND(E30/D30,0))</f>
      </c>
      <c r="E34" s="94"/>
      <c r="F34" s="71"/>
      <c r="G34" s="95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54" t="s">
        <v>23</v>
      </c>
      <c r="C2" s="54"/>
      <c r="D2" s="54"/>
      <c r="E2" s="54"/>
      <c r="F2" s="54"/>
      <c r="G2" s="54"/>
    </row>
    <row r="3" ht="6" customHeight="1"/>
    <row r="4" spans="2:13" ht="24.75" customHeight="1">
      <c r="B4" s="67" t="s">
        <v>0</v>
      </c>
      <c r="C4" s="68"/>
      <c r="D4" s="67"/>
      <c r="E4" s="69"/>
      <c r="F4" s="26"/>
      <c r="H4" s="23"/>
      <c r="I4" s="23"/>
      <c r="J4" s="23"/>
      <c r="K4" s="23"/>
      <c r="L4" s="23"/>
      <c r="M4" s="23"/>
    </row>
    <row r="5" spans="2:13" ht="24.75" customHeight="1">
      <c r="B5" s="74" t="s">
        <v>31</v>
      </c>
      <c r="C5" s="75"/>
      <c r="D5" s="72"/>
      <c r="E5" s="73"/>
      <c r="F5" s="26"/>
      <c r="H5" s="23"/>
      <c r="I5" s="23"/>
      <c r="J5" s="23"/>
      <c r="K5" s="23"/>
      <c r="L5" s="23"/>
      <c r="M5" s="23"/>
    </row>
    <row r="6" spans="2:13" ht="24.75" customHeight="1">
      <c r="B6" s="70" t="s">
        <v>1</v>
      </c>
      <c r="C6" s="66"/>
      <c r="D6" s="70"/>
      <c r="E6" s="71"/>
      <c r="F6" s="26"/>
      <c r="G6" s="22"/>
      <c r="H6" s="23"/>
      <c r="I6" s="85"/>
      <c r="J6" s="85"/>
      <c r="K6" s="85"/>
      <c r="L6" s="85"/>
      <c r="M6" s="23"/>
    </row>
    <row r="7" spans="2:13" ht="24.75" customHeight="1">
      <c r="B7" s="67" t="s">
        <v>18</v>
      </c>
      <c r="C7" s="68"/>
      <c r="D7" s="67"/>
      <c r="E7" s="69"/>
      <c r="F7" s="26"/>
      <c r="H7" s="23"/>
      <c r="I7" s="85"/>
      <c r="J7" s="85"/>
      <c r="K7" s="85"/>
      <c r="L7" s="85"/>
      <c r="M7" s="23"/>
    </row>
    <row r="8" spans="2:13" ht="20.25" customHeight="1">
      <c r="B8" s="78" t="s">
        <v>33</v>
      </c>
      <c r="C8" s="79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80"/>
      <c r="C9" s="81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70" t="s">
        <v>19</v>
      </c>
      <c r="C10" s="66"/>
      <c r="D10" s="70"/>
      <c r="E10" s="7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65" t="s">
        <v>16</v>
      </c>
      <c r="C13" s="66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55" t="s">
        <v>25</v>
      </c>
      <c r="C16" s="56"/>
      <c r="D16" s="61" t="s">
        <v>14</v>
      </c>
      <c r="E16" s="59" t="s">
        <v>37</v>
      </c>
      <c r="F16" s="63" t="s">
        <v>38</v>
      </c>
      <c r="G16" s="64"/>
    </row>
    <row r="17" spans="2:7" s="8" customFormat="1" ht="19.5" customHeight="1" thickBot="1">
      <c r="B17" s="57"/>
      <c r="C17" s="58"/>
      <c r="D17" s="62"/>
      <c r="E17" s="60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3" t="s">
        <v>15</v>
      </c>
      <c r="C30" s="84"/>
      <c r="D30" s="42"/>
      <c r="E30" s="43"/>
      <c r="F30" s="38"/>
      <c r="G30" s="44"/>
    </row>
    <row r="31" ht="6.75" customHeight="1" thickTop="1"/>
    <row r="32" spans="1:7" ht="24.75" customHeight="1">
      <c r="A32" s="82"/>
      <c r="B32" s="82"/>
      <c r="C32" s="82"/>
      <c r="D32" s="90" t="s">
        <v>22</v>
      </c>
      <c r="E32" s="90"/>
      <c r="F32" s="90" t="s">
        <v>28</v>
      </c>
      <c r="G32" s="90"/>
    </row>
    <row r="33" spans="4:7" ht="14.25" thickBot="1">
      <c r="D33" s="89" t="s">
        <v>27</v>
      </c>
      <c r="E33" s="89"/>
      <c r="F33" s="86" t="s">
        <v>27</v>
      </c>
      <c r="G33" s="86"/>
    </row>
    <row r="34" spans="2:7" ht="30" customHeight="1" thickBot="1" thickTop="1">
      <c r="B34" s="76" t="s">
        <v>17</v>
      </c>
      <c r="C34" s="77"/>
      <c r="D34" s="93"/>
      <c r="E34" s="94"/>
      <c r="F34" s="71"/>
      <c r="G34" s="95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2" sqref="B2:G2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51</v>
      </c>
    </row>
    <row r="2" spans="1:7" ht="41.25" customHeight="1">
      <c r="A2" s="1"/>
      <c r="B2" s="54" t="s">
        <v>52</v>
      </c>
      <c r="C2" s="54"/>
      <c r="D2" s="54"/>
      <c r="E2" s="54"/>
      <c r="F2" s="54"/>
      <c r="G2" s="54"/>
    </row>
    <row r="3" ht="7.5" customHeight="1"/>
    <row r="4" spans="2:13" ht="24.75" customHeight="1">
      <c r="B4" s="67" t="s">
        <v>0</v>
      </c>
      <c r="C4" s="68"/>
      <c r="D4" s="67"/>
      <c r="E4" s="69"/>
      <c r="F4" s="26"/>
      <c r="H4" s="23"/>
      <c r="I4" s="23"/>
      <c r="J4" s="23"/>
      <c r="K4" s="23"/>
      <c r="L4" s="23"/>
      <c r="M4" s="23"/>
    </row>
    <row r="5" spans="2:13" ht="24.75" customHeight="1">
      <c r="B5" s="70" t="s">
        <v>1</v>
      </c>
      <c r="C5" s="66"/>
      <c r="D5" s="70"/>
      <c r="E5" s="71"/>
      <c r="F5" s="26"/>
      <c r="G5" s="22"/>
      <c r="H5" s="23"/>
      <c r="I5" s="85"/>
      <c r="J5" s="85"/>
      <c r="K5" s="85"/>
      <c r="L5" s="85"/>
      <c r="M5" s="23"/>
    </row>
    <row r="6" spans="2:13" ht="24.75" customHeight="1">
      <c r="B6" s="70" t="s">
        <v>19</v>
      </c>
      <c r="C6" s="66"/>
      <c r="D6" s="70"/>
      <c r="E6" s="71"/>
      <c r="F6" s="26"/>
      <c r="H6" s="23"/>
      <c r="I6" s="23"/>
      <c r="J6" s="23"/>
      <c r="K6" s="23"/>
      <c r="L6" s="23"/>
      <c r="M6" s="23"/>
    </row>
    <row r="7" ht="7.5" customHeight="1"/>
    <row r="8" ht="18.75" customHeight="1">
      <c r="A8" s="22" t="s">
        <v>32</v>
      </c>
    </row>
    <row r="9" spans="2:7" ht="30" customHeight="1">
      <c r="B9" s="65" t="s">
        <v>16</v>
      </c>
      <c r="C9" s="66"/>
      <c r="D9" s="45"/>
      <c r="E9" s="27" t="s">
        <v>54</v>
      </c>
      <c r="F9" s="10"/>
      <c r="G9" s="25"/>
    </row>
    <row r="10" spans="3:6" ht="6.75" customHeight="1">
      <c r="C10" s="5"/>
      <c r="D10" s="6"/>
      <c r="E10" s="6"/>
      <c r="F10" s="7"/>
    </row>
    <row r="11" spans="1:7" ht="18.75" customHeight="1" thickBot="1">
      <c r="A11" s="3" t="s">
        <v>21</v>
      </c>
      <c r="E11" s="23"/>
      <c r="F11" s="23"/>
      <c r="G11" s="23"/>
    </row>
    <row r="12" spans="2:7" s="8" customFormat="1" ht="19.5" customHeight="1" thickTop="1">
      <c r="B12" s="55" t="s">
        <v>25</v>
      </c>
      <c r="C12" s="56"/>
      <c r="D12" s="59" t="s">
        <v>61</v>
      </c>
      <c r="E12" s="98" t="s">
        <v>62</v>
      </c>
      <c r="F12" s="90"/>
      <c r="G12" s="53"/>
    </row>
    <row r="13" spans="2:7" s="8" customFormat="1" ht="19.5" customHeight="1" thickBot="1">
      <c r="B13" s="57"/>
      <c r="C13" s="58"/>
      <c r="D13" s="60"/>
      <c r="E13" s="98"/>
      <c r="F13" s="90"/>
      <c r="G13" s="53"/>
    </row>
    <row r="14" spans="2:7" ht="19.5" customHeight="1">
      <c r="B14" s="17" t="s">
        <v>24</v>
      </c>
      <c r="C14" s="16" t="s">
        <v>2</v>
      </c>
      <c r="D14" s="47"/>
      <c r="E14" s="99" t="s">
        <v>65</v>
      </c>
      <c r="F14" s="100"/>
      <c r="G14" s="23"/>
    </row>
    <row r="15" spans="2:7" ht="19.5" customHeight="1">
      <c r="B15" s="18" t="s">
        <v>24</v>
      </c>
      <c r="C15" s="14" t="s">
        <v>3</v>
      </c>
      <c r="D15" s="48"/>
      <c r="E15" s="99"/>
      <c r="F15" s="100"/>
      <c r="G15" s="23"/>
    </row>
    <row r="16" spans="2:7" ht="19.5" customHeight="1">
      <c r="B16" s="18" t="s">
        <v>24</v>
      </c>
      <c r="C16" s="14" t="s">
        <v>4</v>
      </c>
      <c r="D16" s="48"/>
      <c r="E16" s="46"/>
      <c r="F16" s="23"/>
      <c r="G16" s="23"/>
    </row>
    <row r="17" spans="2:7" ht="19.5" customHeight="1">
      <c r="B17" s="18" t="s">
        <v>24</v>
      </c>
      <c r="C17" s="14" t="s">
        <v>5</v>
      </c>
      <c r="D17" s="48"/>
      <c r="E17" s="46"/>
      <c r="F17" s="23"/>
      <c r="G17" s="23"/>
    </row>
    <row r="18" spans="2:7" ht="19.5" customHeight="1">
      <c r="B18" s="18" t="s">
        <v>24</v>
      </c>
      <c r="C18" s="14" t="s">
        <v>6</v>
      </c>
      <c r="D18" s="48"/>
      <c r="E18" s="46"/>
      <c r="F18" s="23"/>
      <c r="G18" s="23"/>
    </row>
    <row r="19" spans="2:7" ht="19.5" customHeight="1">
      <c r="B19" s="18" t="s">
        <v>24</v>
      </c>
      <c r="C19" s="14" t="s">
        <v>7</v>
      </c>
      <c r="D19" s="48"/>
      <c r="E19" s="46"/>
      <c r="F19" s="23"/>
      <c r="G19" s="23"/>
    </row>
    <row r="20" spans="2:7" ht="19.5" customHeight="1">
      <c r="B20" s="18" t="s">
        <v>24</v>
      </c>
      <c r="C20" s="14" t="s">
        <v>8</v>
      </c>
      <c r="D20" s="48"/>
      <c r="E20" s="46"/>
      <c r="F20" s="23"/>
      <c r="G20" s="23"/>
    </row>
    <row r="21" spans="2:7" ht="19.5" customHeight="1">
      <c r="B21" s="18" t="s">
        <v>24</v>
      </c>
      <c r="C21" s="14" t="s">
        <v>9</v>
      </c>
      <c r="D21" s="48"/>
      <c r="E21" s="46"/>
      <c r="F21" s="23"/>
      <c r="G21" s="23"/>
    </row>
    <row r="22" spans="2:7" ht="19.5" customHeight="1">
      <c r="B22" s="18" t="s">
        <v>24</v>
      </c>
      <c r="C22" s="14" t="s">
        <v>10</v>
      </c>
      <c r="D22" s="48"/>
      <c r="E22" s="46"/>
      <c r="F22" s="23"/>
      <c r="G22" s="23"/>
    </row>
    <row r="23" spans="2:7" ht="19.5" customHeight="1">
      <c r="B23" s="18" t="s">
        <v>24</v>
      </c>
      <c r="C23" s="14" t="s">
        <v>11</v>
      </c>
      <c r="D23" s="48"/>
      <c r="E23" s="46"/>
      <c r="F23" s="23"/>
      <c r="G23" s="23"/>
    </row>
    <row r="24" spans="2:7" ht="19.5" customHeight="1" thickBot="1">
      <c r="B24" s="18" t="s">
        <v>24</v>
      </c>
      <c r="C24" s="14" t="s">
        <v>12</v>
      </c>
      <c r="D24" s="48"/>
      <c r="E24" s="46"/>
      <c r="F24" s="23"/>
      <c r="G24" s="23"/>
    </row>
    <row r="25" spans="2:7" ht="19.5" customHeight="1" thickBot="1" thickTop="1">
      <c r="B25" s="19" t="s">
        <v>24</v>
      </c>
      <c r="C25" s="15" t="s">
        <v>13</v>
      </c>
      <c r="D25" s="49"/>
      <c r="E25" s="52" t="s">
        <v>55</v>
      </c>
      <c r="F25" s="101" t="s">
        <v>63</v>
      </c>
      <c r="G25" s="23"/>
    </row>
    <row r="26" spans="2:7" ht="19.5" customHeight="1" thickBot="1">
      <c r="B26" s="83" t="s">
        <v>15</v>
      </c>
      <c r="C26" s="84"/>
      <c r="D26" s="50">
        <f>SUM(D14:D25)</f>
        <v>0</v>
      </c>
      <c r="E26" s="51"/>
      <c r="F26" s="102" t="s">
        <v>64</v>
      </c>
      <c r="G26" s="46"/>
    </row>
    <row r="27" spans="5:7" ht="6.75" customHeight="1" thickTop="1">
      <c r="E27" s="23"/>
      <c r="F27" s="23"/>
      <c r="G27" s="23"/>
    </row>
    <row r="28" spans="1:7" ht="24.75" customHeight="1">
      <c r="A28" s="82" t="s">
        <v>50</v>
      </c>
      <c r="B28" s="82"/>
      <c r="C28" s="82"/>
      <c r="D28" s="90" t="s">
        <v>53</v>
      </c>
      <c r="E28" s="90"/>
      <c r="F28" s="90"/>
      <c r="G28" s="90"/>
    </row>
    <row r="29" spans="4:7" ht="14.25" thickBot="1">
      <c r="D29" s="89" t="s">
        <v>27</v>
      </c>
      <c r="E29" s="89"/>
      <c r="F29" s="96"/>
      <c r="G29" s="96"/>
    </row>
    <row r="30" spans="2:7" ht="30" customHeight="1" thickBot="1" thickTop="1">
      <c r="B30" s="76" t="s">
        <v>17</v>
      </c>
      <c r="C30" s="77"/>
      <c r="D30" s="91">
        <f>IF(D26=0,"",ROUNDUP(D26/E26,1))</f>
      </c>
      <c r="E30" s="92"/>
      <c r="F30" s="97"/>
      <c r="G30" s="97"/>
    </row>
    <row r="31" spans="6:7" ht="6.75" customHeight="1" thickTop="1">
      <c r="F31" s="23"/>
      <c r="G31" s="23"/>
    </row>
    <row r="32" spans="2:7" ht="13.5">
      <c r="B32" s="33" t="s">
        <v>60</v>
      </c>
      <c r="C32" s="34"/>
      <c r="D32" s="33"/>
      <c r="E32" s="33"/>
      <c r="F32" s="23"/>
      <c r="G32" s="23"/>
    </row>
    <row r="33" spans="2:5" ht="3.75" customHeight="1">
      <c r="B33" s="33"/>
      <c r="C33" s="34"/>
      <c r="D33" s="33"/>
      <c r="E33" s="33"/>
    </row>
    <row r="34" spans="2:5" ht="13.5">
      <c r="B34" s="35" t="s">
        <v>42</v>
      </c>
      <c r="C34" s="33"/>
      <c r="D34" s="33"/>
      <c r="E34" s="33"/>
    </row>
    <row r="35" spans="2:5" ht="13.5">
      <c r="B35" s="35" t="s">
        <v>58</v>
      </c>
      <c r="C35" s="33"/>
      <c r="D35" s="33"/>
      <c r="E35" s="33"/>
    </row>
    <row r="36" spans="2:5" ht="13.5">
      <c r="B36" s="35" t="s">
        <v>56</v>
      </c>
      <c r="C36" s="33"/>
      <c r="D36" s="33"/>
      <c r="E36" s="33"/>
    </row>
    <row r="37" spans="2:5" ht="13.5">
      <c r="B37" s="35" t="s">
        <v>59</v>
      </c>
      <c r="C37" s="33"/>
      <c r="D37" s="33"/>
      <c r="E37" s="33"/>
    </row>
    <row r="38" spans="2:5" ht="13.5">
      <c r="B38" s="35" t="s">
        <v>57</v>
      </c>
      <c r="C38" s="33"/>
      <c r="D38" s="33"/>
      <c r="E38" s="33"/>
    </row>
  </sheetData>
  <sheetProtection/>
  <mergeCells count="22">
    <mergeCell ref="I5:L5"/>
    <mergeCell ref="B6:C6"/>
    <mergeCell ref="D6:E6"/>
    <mergeCell ref="B2:G2"/>
    <mergeCell ref="B4:C4"/>
    <mergeCell ref="D4:E4"/>
    <mergeCell ref="B5:C5"/>
    <mergeCell ref="D5:E5"/>
    <mergeCell ref="B30:C30"/>
    <mergeCell ref="D30:E30"/>
    <mergeCell ref="F30:G30"/>
    <mergeCell ref="B9:C9"/>
    <mergeCell ref="B12:C13"/>
    <mergeCell ref="D12:D13"/>
    <mergeCell ref="B26:C26"/>
    <mergeCell ref="E12:F13"/>
    <mergeCell ref="E14:F15"/>
    <mergeCell ref="A28:C28"/>
    <mergeCell ref="D28:E28"/>
    <mergeCell ref="F28:G28"/>
    <mergeCell ref="D29:E29"/>
    <mergeCell ref="F29:G29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