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220.51.41\disk1\04ikusei\20 予算要求\R2　9月執行対応（コロナ関係）\サービス継続支援事業補助\ウェルネットなごや公表データ\"/>
    </mc:Choice>
  </mc:AlternateContent>
  <bookViews>
    <workbookView xWindow="0" yWindow="0" windowWidth="20490" windowHeight="8805"/>
  </bookViews>
  <sheets>
    <sheet name="個票1" sheetId="19" r:id="rId1"/>
    <sheet name="申請額一覧 " sheetId="28" r:id="rId2"/>
    <sheet name="基準単価" sheetId="26" state="hidden" r:id="rId3"/>
  </sheets>
  <definedNames>
    <definedName name="_xlnm.Print_Area" localSheetId="2">基準単価!$A$1:$H$14</definedName>
    <definedName name="_xlnm.Print_Area" localSheetId="0">個票1!$A$1:$AM$138</definedName>
    <definedName name="_xlnm.Print_Area" localSheetId="1">'申請額一覧 '!$A$1:$P$14</definedName>
  </definedNames>
  <calcPr calcId="152511"/>
</workbook>
</file>

<file path=xl/calcChain.xml><?xml version="1.0" encoding="utf-8"?>
<calcChain xmlns="http://schemas.openxmlformats.org/spreadsheetml/2006/main">
  <c r="AA13" i="19" l="1"/>
  <c r="J90" i="19" l="1"/>
  <c r="J70" i="19"/>
  <c r="AI13" i="19" l="1"/>
  <c r="AI32" i="19"/>
  <c r="J106" i="19"/>
  <c r="E6" i="28"/>
  <c r="AA38" i="19" l="1"/>
  <c r="D6" i="28"/>
  <c r="J6" i="28"/>
  <c r="C6" i="28"/>
  <c r="G6" i="28"/>
  <c r="F6" i="28" l="1"/>
  <c r="AA32" i="19"/>
  <c r="I6" i="28"/>
  <c r="K6" i="28" l="1"/>
  <c r="H6" i="28"/>
  <c r="AI38" i="19"/>
  <c r="M6" i="28"/>
  <c r="L6" i="28" l="1"/>
  <c r="N6" i="28" s="1"/>
  <c r="N7" i="28" s="1"/>
  <c r="H7" i="28"/>
  <c r="K7" i="28"/>
  <c r="O6" i="28" l="1"/>
  <c r="O7" i="28"/>
</calcChain>
</file>

<file path=xl/comments1.xml><?xml version="1.0" encoding="utf-8"?>
<comments xmlns="http://schemas.openxmlformats.org/spreadsheetml/2006/main">
  <authors>
    <author>名古屋市総務局</author>
    <author>00otsuka</author>
  </authors>
  <commentList>
    <comment ref="AI13" authorId="0" shapeId="0">
      <text>
        <r>
          <rPr>
            <b/>
            <sz val="9"/>
            <color indexed="81"/>
            <rFont val="MS P ゴシック"/>
            <family val="3"/>
            <charset val="128"/>
          </rPr>
          <t>入力しない。下段（別紙）積算内訳欄に入力願います。→自動で数値が入ります。</t>
        </r>
      </text>
    </comment>
    <comment ref="AI32" authorId="0" shapeId="0">
      <text>
        <r>
          <rPr>
            <b/>
            <sz val="9"/>
            <color indexed="81"/>
            <rFont val="MS P ゴシック"/>
            <family val="3"/>
            <charset val="128"/>
          </rPr>
          <t>入力しない。下段（別紙）積算内訳欄に入力願います。→自動で数値が入ります。</t>
        </r>
      </text>
    </comment>
    <comment ref="AI38" authorId="0" shapeId="0">
      <text>
        <r>
          <rPr>
            <b/>
            <sz val="9"/>
            <color indexed="81"/>
            <rFont val="MS P ゴシック"/>
            <family val="3"/>
            <charset val="128"/>
          </rPr>
          <t>入力しない。下段（別紙）積算内訳欄に入力願います。→自動で数値が入ります。</t>
        </r>
      </text>
    </comment>
    <comment ref="J70" authorId="1" shapeId="0">
      <text>
        <r>
          <rPr>
            <b/>
            <sz val="9"/>
            <color indexed="81"/>
            <rFont val="ＭＳ Ｐゴシック"/>
            <family val="3"/>
            <charset val="128"/>
          </rPr>
          <t>上記所要額欄に自動表示されます</t>
        </r>
        <r>
          <rPr>
            <sz val="9"/>
            <color indexed="81"/>
            <rFont val="ＭＳ Ｐゴシック"/>
            <family val="3"/>
            <charset val="128"/>
          </rPr>
          <t xml:space="preserve">
</t>
        </r>
      </text>
    </comment>
    <comment ref="J90" authorId="1" shapeId="0">
      <text>
        <r>
          <rPr>
            <b/>
            <sz val="9"/>
            <color indexed="81"/>
            <rFont val="ＭＳ Ｐゴシック"/>
            <family val="3"/>
            <charset val="128"/>
          </rPr>
          <t>上記所要額欄に自動表示されます</t>
        </r>
        <r>
          <rPr>
            <sz val="9"/>
            <color indexed="81"/>
            <rFont val="ＭＳ Ｐゴシック"/>
            <family val="3"/>
            <charset val="128"/>
          </rPr>
          <t xml:space="preserve">
</t>
        </r>
      </text>
    </comment>
    <comment ref="J106" authorId="1" shapeId="0">
      <text>
        <r>
          <rPr>
            <b/>
            <sz val="9"/>
            <color indexed="81"/>
            <rFont val="ＭＳ Ｐゴシック"/>
            <family val="3"/>
            <charset val="128"/>
          </rPr>
          <t>上記所要額欄に自動表示されます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00otsuka</author>
    <author>名古屋市総務局</author>
  </authors>
  <commentList>
    <comment ref="C6" authorId="0" shapeId="0">
      <text>
        <r>
          <rPr>
            <b/>
            <sz val="9"/>
            <color indexed="81"/>
            <rFont val="ＭＳ Ｐゴシック"/>
            <family val="3"/>
            <charset val="128"/>
          </rPr>
          <t>00otsuka:</t>
        </r>
        <r>
          <rPr>
            <sz val="9"/>
            <color indexed="81"/>
            <rFont val="ＭＳ Ｐゴシック"/>
            <family val="3"/>
            <charset val="128"/>
          </rPr>
          <t xml:space="preserve">
</t>
        </r>
      </text>
    </comment>
    <comment ref="O7" authorId="1" shapeId="0">
      <text>
        <r>
          <rPr>
            <b/>
            <sz val="9"/>
            <color indexed="81"/>
            <rFont val="MS P ゴシック"/>
            <family val="3"/>
            <charset val="128"/>
          </rPr>
          <t xml:space="preserve">この金額を交付申請書に記載願います。
</t>
        </r>
      </text>
    </comment>
  </commentList>
</comments>
</file>

<file path=xl/sharedStrings.xml><?xml version="1.0" encoding="utf-8"?>
<sst xmlns="http://schemas.openxmlformats.org/spreadsheetml/2006/main" count="219" uniqueCount="174">
  <si>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</si>
  <si>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</si>
  <si>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</si>
  <si>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</si>
  <si>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</si>
  <si>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</si>
  <si>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</si>
  <si>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</si>
  <si>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</si>
  <si>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</si>
  <si>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</si>
  <si>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</si>
  <si>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</si>
  <si>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</si>
  <si>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</si>
  <si>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</si>
  <si>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</si>
  <si>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</si>
  <si>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</si>
  <si>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</si>
  <si>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</si>
  <si>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</si>
  <si>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</si>
  <si>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</si>
  <si>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</si>
  <si>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</si>
  <si>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</si>
  <si>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</si>
  <si>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追加で必要となる人材確保の実施</t>
    <rPh sb="0" eb="2">
      <t>ツイカ</t>
    </rPh>
    <rPh sb="3" eb="5">
      <t>ヒツヨウ</t>
    </rPh>
    <rPh sb="8" eb="10">
      <t>ジンザイ</t>
    </rPh>
    <rPh sb="10" eb="12">
      <t>カクホ</t>
    </rPh>
    <rPh sb="13" eb="15">
      <t>ジッシ</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</si>
  <si>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</si>
  <si>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</si>
  <si>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</si>
  <si>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</si>
  <si>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</si>
  <si>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</si>
  <si>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</si>
  <si>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</si>
  <si>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</si>
  <si>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</si>
  <si>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</si>
  <si>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</si>
  <si>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</si>
  <si>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</si>
  <si>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</si>
  <si>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</si>
  <si>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</si>
  <si>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</si>
  <si>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</si>
  <si>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</si>
  <si>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</si>
  <si>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</si>
  <si>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</si>
  <si>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</si>
  <si>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千円</t>
    <rPh sb="0" eb="2">
      <t>センエン</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</si>
  <si>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</si>
  <si>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3"/>
  </si>
  <si>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</si>
  <si>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(対象経費の例)</t>
    <rPh sb="1" eb="3">
      <t>タイショウ</t>
    </rPh>
    <rPh sb="3" eb="5">
      <t>ケイヒ</t>
    </rPh>
    <rPh sb="6" eb="7">
      <t>レイ</t>
    </rPh>
    <phoneticPr fontId="3"/>
  </si>
  <si>
    <t>(対象経費の例)</t>
    <phoneticPr fontId="3"/>
  </si>
  <si>
    <t>E-mail</t>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</si>
  <si>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</si>
  <si>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</si>
  <si>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</si>
  <si>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</si>
  <si>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</si>
  <si>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損害賠償保険への加入【役務費】</t>
    <rPh sb="2" eb="4">
      <t>バイショウ</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</si>
  <si>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</si>
  <si>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</si>
  <si>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</si>
  <si>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</si>
  <si>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</si>
  <si>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</si>
  <si>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</si>
  <si>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基準単価</t>
    <rPh sb="0" eb="2">
      <t>キジュン</t>
    </rPh>
    <rPh sb="2" eb="4">
      <t>タンカ</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</si>
  <si>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</si>
  <si>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</si>
  <si>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</si>
  <si>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</si>
  <si>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</si>
  <si>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</si>
  <si>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</si>
  <si>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</si>
  <si>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</si>
  <si>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</si>
  <si>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</si>
  <si>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</si>
  <si>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合計（①）</t>
    <rPh sb="0" eb="2">
      <t>ゴウケイ</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</si>
  <si>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</si>
  <si>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（上記オに準ずる）</t>
    <rPh sb="1" eb="3">
      <t>ジョウキ</t>
    </rPh>
    <rPh sb="5" eb="6">
      <t>ジュン</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</si>
  <si>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</si>
  <si>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</si>
  <si>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別添</t>
    <rPh sb="0" eb="2">
      <t>ベッテン</t>
    </rPh>
    <phoneticPr fontId="18"/>
  </si>
  <si>
    <t>基準単価</t>
    <rPh sb="0" eb="2">
      <t>キジュン</t>
    </rPh>
    <rPh sb="2" eb="4">
      <t>タンカ</t>
    </rPh>
    <phoneticPr fontId="18"/>
  </si>
  <si>
    <t>事業区分</t>
    <rPh sb="0" eb="2">
      <t>ジギョウ</t>
    </rPh>
    <rPh sb="2" eb="4">
      <t>クブン</t>
    </rPh>
    <phoneticPr fontId="18"/>
  </si>
  <si>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8"/>
  </si>
  <si>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8"/>
  </si>
  <si>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8"/>
  </si>
  <si>
    <t>サービス種別</t>
    <rPh sb="4" eb="6">
      <t>シュベツ</t>
    </rPh>
    <phoneticPr fontId="18"/>
  </si>
  <si>
    <t>各サービス共通</t>
    <rPh sb="0" eb="1">
      <t>カク</t>
    </rPh>
    <rPh sb="5" eb="7">
      <t>キョウツウ</t>
    </rPh>
    <phoneticPr fontId="18"/>
  </si>
  <si>
    <t>通所系</t>
    <rPh sb="0" eb="2">
      <t>ツウショ</t>
    </rPh>
    <rPh sb="2" eb="3">
      <t>ケイ</t>
    </rPh>
    <phoneticPr fontId="18"/>
  </si>
  <si>
    <t>－</t>
    <phoneticPr fontId="18"/>
  </si>
  <si>
    <t>（２）障害福祉サービス等事業者との連携支援</t>
    <phoneticPr fontId="18"/>
  </si>
  <si>
    <t>（１）障害福祉サービス等事業者等のサービス継続支援</t>
    <phoneticPr fontId="18"/>
  </si>
  <si>
    <t>当該事業所の職員により、利用者の居宅への訪問によるサービスを行った事業所（※３）</t>
    <phoneticPr fontId="3"/>
  </si>
  <si>
    <t>担当者氏名</t>
    <rPh sb="0" eb="3">
      <t>タントウシャ</t>
    </rPh>
    <rPh sb="3" eb="5">
      <t>シメイ</t>
    </rPh>
    <phoneticPr fontId="3"/>
  </si>
  <si>
    <t>下記はあくまで記載例であり、対象となる取組や費用を制限するものではなく、要綱に基づき、実際に生じた費用について記入すること。</t>
    <rPh sb="19" eb="21">
      <t>トリクミ</t>
    </rPh>
    <rPh sb="22" eb="24">
      <t>ヒヨウ</t>
    </rPh>
    <rPh sb="36" eb="38">
      <t>ヨウコウ</t>
    </rPh>
    <rPh sb="39" eb="40">
      <t>モト</t>
    </rPh>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</si>
  <si>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</si>
  <si>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新たに採用した臨時職員への賃金【賃金】、職員への割増賃金の支給【給与】、職員への時間外や休日手当等の諸手当の支給【職員諸手当等】、【旅費、宿泊費】、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6" eb="68">
      <t>リョヒ</t>
    </rPh>
    <rPh sb="69" eb="71">
      <t>シュクハク</t>
    </rPh>
    <rPh sb="71" eb="72">
      <t>ヒ</t>
    </rPh>
    <rPh sb="74" eb="76">
      <t>ショクイン</t>
    </rPh>
    <rPh sb="78" eb="80">
      <t>キュウヨ</t>
    </rPh>
    <rPh sb="81" eb="83">
      <t>ウワノ</t>
    </rPh>
    <rPh sb="84" eb="85">
      <t>トウ</t>
    </rPh>
    <rPh sb="86" eb="87">
      <t>トモナ</t>
    </rPh>
    <rPh sb="88" eb="90">
      <t>シャカイ</t>
    </rPh>
    <rPh sb="90" eb="93">
      <t>ホケンリョウ</t>
    </rPh>
    <rPh sb="94" eb="97">
      <t>ゾウカブン</t>
    </rPh>
    <rPh sb="98" eb="101">
      <t>キョウサイヒ</t>
    </rPh>
    <rPh sb="103" eb="105">
      <t>ジンザイ</t>
    </rPh>
    <rPh sb="105" eb="107">
      <t>ハケン</t>
    </rPh>
    <rPh sb="107" eb="109">
      <t>ギョウシャ</t>
    </rPh>
    <rPh sb="110" eb="112">
      <t>ショクギョウ</t>
    </rPh>
    <rPh sb="112" eb="114">
      <t>ショウカイ</t>
    </rPh>
    <rPh sb="114" eb="116">
      <t>ギョウシャ</t>
    </rPh>
    <rPh sb="118" eb="121">
      <t>テスウリョウ</t>
    </rPh>
    <rPh sb="122" eb="124">
      <t>ソンガイ</t>
    </rPh>
    <rPh sb="124" eb="126">
      <t>バイショウ</t>
    </rPh>
    <rPh sb="126" eb="128">
      <t>ホケン</t>
    </rPh>
    <rPh sb="130" eb="132">
      <t>カニュウ</t>
    </rPh>
    <rPh sb="133" eb="135">
      <t>エキム</t>
    </rPh>
    <phoneticPr fontId="3"/>
  </si>
  <si>
    <t>（単位:千円）</t>
    <rPh sb="1" eb="3">
      <t>タンイ</t>
    </rPh>
    <rPh sb="4" eb="6">
      <t>センエン</t>
    </rPh>
    <phoneticPr fontId="3"/>
  </si>
  <si>
    <t>No.</t>
    <phoneticPr fontId="3"/>
  </si>
  <si>
    <t>事業所番号</t>
    <rPh sb="0" eb="3">
      <t>ジギョウショ</t>
    </rPh>
    <rPh sb="3" eb="5">
      <t>バンゴウ</t>
    </rPh>
    <phoneticPr fontId="3"/>
  </si>
  <si>
    <t>事業所・施設名</t>
    <rPh sb="0" eb="3">
      <t>ジギョウショ</t>
    </rPh>
    <rPh sb="4" eb="7">
      <t>シセツメイ</t>
    </rPh>
    <phoneticPr fontId="3"/>
  </si>
  <si>
    <t>サービス種別</t>
    <rPh sb="4" eb="6">
      <t>シュベツ</t>
    </rPh>
    <phoneticPr fontId="3"/>
  </si>
  <si>
    <t>申請額計(ｇ)</t>
    <rPh sb="0" eb="3">
      <t>シンセイガク</t>
    </rPh>
    <rPh sb="3" eb="4">
      <t>ケイ</t>
    </rPh>
    <phoneticPr fontId="3"/>
  </si>
  <si>
    <t>備考</t>
    <rPh sb="0" eb="2">
      <t>ビコウ</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</si>
  <si>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</si>
  <si>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</si>
  <si>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</si>
  <si>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</si>
  <si>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</si>
  <si>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</si>
  <si>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</si>
  <si>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（注）</t>
    <rPh sb="1" eb="2">
      <t>チュウ</t>
    </rPh>
    <phoneticPr fontId="3"/>
  </si>
  <si>
    <t>（添付）申請額一覧</t>
    <rPh sb="1" eb="3">
      <t>テンプ</t>
    </rPh>
    <rPh sb="4" eb="7">
      <t>シンセイガク</t>
    </rPh>
    <rPh sb="7" eb="9">
      <t>イチラン</t>
    </rPh>
    <phoneticPr fontId="3"/>
  </si>
  <si>
    <r>
      <t>用途・品目・数量等</t>
    </r>
    <r>
      <rPr>
        <sz val="8"/>
        <rFont val="ＭＳ Ｐ明朝"/>
        <family val="1"/>
        <charset val="128"/>
      </rPr>
      <t>（購入日や実施日等可能な限り詳細に記載願います。）</t>
    </r>
    <rPh sb="0" eb="2">
      <t>ヨウト</t>
    </rPh>
    <rPh sb="3" eb="5">
      <t>ヒンモク</t>
    </rPh>
    <rPh sb="6" eb="8">
      <t>スウリョウ</t>
    </rPh>
    <rPh sb="8" eb="9">
      <t>トウ</t>
    </rPh>
    <rPh sb="10" eb="12">
      <t>コウニュウ</t>
    </rPh>
    <rPh sb="12" eb="13">
      <t>ニチ</t>
    </rPh>
    <rPh sb="14" eb="16">
      <t>ジッシ</t>
    </rPh>
    <rPh sb="16" eb="17">
      <t>ニチ</t>
    </rPh>
    <rPh sb="17" eb="18">
      <t>ナド</t>
    </rPh>
    <rPh sb="18" eb="20">
      <t>カノウ</t>
    </rPh>
    <rPh sb="21" eb="22">
      <t>カギ</t>
    </rPh>
    <rPh sb="23" eb="25">
      <t>ショウサイ</t>
    </rPh>
    <rPh sb="26" eb="28">
      <t>キサイ</t>
    </rPh>
    <rPh sb="28" eb="29">
      <t>ネガ</t>
    </rPh>
    <phoneticPr fontId="3"/>
  </si>
  <si>
    <r>
      <t>用途・品目・数量等</t>
    </r>
    <r>
      <rPr>
        <sz val="8"/>
        <rFont val="ＭＳ Ｐ明朝"/>
        <family val="1"/>
        <charset val="128"/>
      </rPr>
      <t>（購入日や実施日等可能な限り詳細に記載願います。）</t>
    </r>
    <rPh sb="0" eb="2">
      <t>ヨウト</t>
    </rPh>
    <rPh sb="3" eb="5">
      <t>ヒンモク</t>
    </rPh>
    <rPh sb="6" eb="8">
      <t>スウリョウ</t>
    </rPh>
    <rPh sb="8" eb="9">
      <t>トウ</t>
    </rPh>
    <phoneticPr fontId="3"/>
  </si>
  <si>
    <t>※色付き部分について入力等願います。
※個票を入力すれば、申請額一覧に自動反映します。</t>
    <rPh sb="1" eb="2">
      <t>イロ</t>
    </rPh>
    <rPh sb="2" eb="3">
      <t>ツ</t>
    </rPh>
    <rPh sb="4" eb="6">
      <t>ブブン</t>
    </rPh>
    <rPh sb="10" eb="12">
      <t>ニュウリョク</t>
    </rPh>
    <rPh sb="12" eb="13">
      <t>ナド</t>
    </rPh>
    <rPh sb="13" eb="14">
      <t>ネガ</t>
    </rPh>
    <rPh sb="20" eb="22">
      <t>コヒョウ</t>
    </rPh>
    <rPh sb="23" eb="25">
      <t>ニュウリョク</t>
    </rPh>
    <rPh sb="29" eb="32">
      <t>シンセイガク</t>
    </rPh>
    <rPh sb="32" eb="34">
      <t>イチラン</t>
    </rPh>
    <rPh sb="35" eb="37">
      <t>ジドウ</t>
    </rPh>
    <rPh sb="37" eb="39">
      <t>ハンエイ</t>
    </rPh>
    <phoneticPr fontId="3"/>
  </si>
  <si>
    <t>①訪問実施に必要な人材確保の実施</t>
    <rPh sb="1" eb="3">
      <t>ホウモン</t>
    </rPh>
    <rPh sb="3" eb="5">
      <t>ジッシ</t>
    </rPh>
    <rPh sb="6" eb="8">
      <t>ヒツヨウ</t>
    </rPh>
    <rPh sb="9" eb="11">
      <t>ジンザイ</t>
    </rPh>
    <rPh sb="11" eb="13">
      <t>カクホ</t>
    </rPh>
    <rPh sb="14" eb="16">
      <t>ジッシ</t>
    </rPh>
    <phoneticPr fontId="3"/>
  </si>
  <si>
    <t>④マスク等の衛生用品の購入</t>
    <rPh sb="4" eb="5">
      <t>トウ</t>
    </rPh>
    <rPh sb="6" eb="8">
      <t>エイセイ</t>
    </rPh>
    <rPh sb="8" eb="10">
      <t>ヨウヒン</t>
    </rPh>
    <rPh sb="11" eb="13">
      <t>コウニュウ</t>
    </rPh>
    <phoneticPr fontId="3"/>
  </si>
  <si>
    <t>①</t>
    <phoneticPr fontId="3"/>
  </si>
  <si>
    <t>②</t>
    <phoneticPr fontId="3"/>
  </si>
  <si>
    <t>③</t>
    <phoneticPr fontId="3"/>
  </si>
  <si>
    <t>④</t>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</si>
  <si>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</si>
  <si>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</si>
  <si>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</si>
  <si>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　列の挿入は絶対に行わないこと。</t>
    <rPh sb="1" eb="2">
      <t>レツ</t>
    </rPh>
    <rPh sb="3" eb="5">
      <t>ソウニュウ</t>
    </rPh>
    <rPh sb="6" eb="8">
      <t>ゼッタイ</t>
    </rPh>
    <rPh sb="9" eb="10">
      <t>オコナ</t>
    </rPh>
    <phoneticPr fontId="3"/>
  </si>
  <si>
    <t>　「基準単価(a)」及び「基準単価(d)」は、別表１に記載された基準単価を記入すること。</t>
    <rPh sb="2" eb="4">
      <t>キジュン</t>
    </rPh>
    <rPh sb="4" eb="6">
      <t>タンカ</t>
    </rPh>
    <rPh sb="10" eb="11">
      <t>オヨ</t>
    </rPh>
    <rPh sb="13" eb="15">
      <t>キジュン</t>
    </rPh>
    <rPh sb="15" eb="17">
      <t>タンカ</t>
    </rPh>
    <rPh sb="23" eb="25">
      <t>ベッピョウ</t>
    </rPh>
    <phoneticPr fontId="3"/>
  </si>
  <si>
    <r>
      <t>障害児通所支援事業所等のサービス継続支援　</t>
    </r>
    <r>
      <rPr>
        <sz val="8"/>
        <rFont val="ＭＳ Ｐ明朝"/>
        <family val="1"/>
        <charset val="128"/>
      </rPr>
      <t>→ １を記載</t>
    </r>
    <rPh sb="0" eb="2">
      <t>ショウガイ</t>
    </rPh>
    <rPh sb="2" eb="3">
      <t>ジ</t>
    </rPh>
    <rPh sb="3" eb="5">
      <t>ツウショ</t>
    </rPh>
    <rPh sb="5" eb="7">
      <t>シエン</t>
    </rPh>
    <rPh sb="7" eb="9">
      <t>ジギョウ</t>
    </rPh>
    <rPh sb="9" eb="10">
      <t>ショ</t>
    </rPh>
    <rPh sb="10" eb="11">
      <t>トウ</t>
    </rPh>
    <rPh sb="16" eb="18">
      <t>ケイゾク</t>
    </rPh>
    <rPh sb="18" eb="20">
      <t>シエン</t>
    </rPh>
    <rPh sb="25" eb="27">
      <t>キサイ</t>
    </rPh>
    <phoneticPr fontId="3"/>
  </si>
  <si>
    <r>
      <t>他事業所との連携支援　</t>
    </r>
    <r>
      <rPr>
        <sz val="8"/>
        <rFont val="ＭＳ Ｐ明朝"/>
        <family val="1"/>
        <charset val="128"/>
      </rPr>
      <t>→ ２を記載</t>
    </r>
    <rPh sb="0" eb="4">
      <t>タジギョウショ</t>
    </rPh>
    <rPh sb="15" eb="17">
      <t>キサイ</t>
    </rPh>
    <phoneticPr fontId="3"/>
  </si>
  <si>
    <t>１． 障害児通所支援事業所等のサービス継続支援</t>
    <rPh sb="3" eb="5">
      <t>ショウガイ</t>
    </rPh>
    <rPh sb="5" eb="6">
      <t>ジ</t>
    </rPh>
    <rPh sb="6" eb="8">
      <t>ツウショ</t>
    </rPh>
    <rPh sb="8" eb="10">
      <t>シエン</t>
    </rPh>
    <rPh sb="10" eb="12">
      <t>ジギョウ</t>
    </rPh>
    <rPh sb="12" eb="13">
      <t>ショ</t>
    </rPh>
    <rPh sb="13" eb="14">
      <t>トウ</t>
    </rPh>
    <rPh sb="19" eb="21">
      <t>ケイゾク</t>
    </rPh>
    <rPh sb="21" eb="23">
      <t>シエン</t>
    </rPh>
    <phoneticPr fontId="3"/>
  </si>
  <si>
    <t>①　市から休業要請を受けた通所系サービス事業所
②　利用者又は職員に感染者が発生した障害児通所支援事業所等（職員に複数の濃厚接触者が発生し、職員が不足した場合を含む）
③　濃厚接触者（利用者に限る）に対応した入所・居住系サービス事業所、訪問系サービス事業所
④　①～③以外の障害児通所支援事業所等であって、当該事業所の職員により、利用者の居宅においてできる限りのサービスを提供した事業所</t>
    <rPh sb="42" eb="44">
      <t>ショウガイ</t>
    </rPh>
    <rPh sb="44" eb="45">
      <t>ジ</t>
    </rPh>
    <rPh sb="45" eb="47">
      <t>ツウショ</t>
    </rPh>
    <rPh sb="47" eb="49">
      <t>シエン</t>
    </rPh>
    <rPh sb="49" eb="51">
      <t>ジギョウ</t>
    </rPh>
    <rPh sb="51" eb="52">
      <t>ショ</t>
    </rPh>
    <rPh sb="52" eb="53">
      <t>トウ</t>
    </rPh>
    <rPh sb="92" eb="95">
      <t>リヨウシャ</t>
    </rPh>
    <rPh sb="96" eb="97">
      <t>カギ</t>
    </rPh>
    <rPh sb="104" eb="106">
      <t>ニュウショ</t>
    </rPh>
    <rPh sb="107" eb="109">
      <t>キョジュウ</t>
    </rPh>
    <rPh sb="109" eb="110">
      <t>ケイ</t>
    </rPh>
    <rPh sb="137" eb="139">
      <t>ショウガイ</t>
    </rPh>
    <rPh sb="139" eb="140">
      <t>ジ</t>
    </rPh>
    <rPh sb="140" eb="142">
      <t>ツウショ</t>
    </rPh>
    <rPh sb="142" eb="144">
      <t>シエン</t>
    </rPh>
    <rPh sb="144" eb="146">
      <t>ジギョウ</t>
    </rPh>
    <rPh sb="146" eb="147">
      <t>ショ</t>
    </rPh>
    <rPh sb="147" eb="148">
      <t>トウ</t>
    </rPh>
    <phoneticPr fontId="3"/>
  </si>
  <si>
    <t>（１）障害児通所支援事業所等のサービス継続に必要な取組【共通】</t>
    <rPh sb="3" eb="5">
      <t>ショウガイ</t>
    </rPh>
    <rPh sb="5" eb="6">
      <t>ジ</t>
    </rPh>
    <rPh sb="6" eb="8">
      <t>ツウショ</t>
    </rPh>
    <rPh sb="8" eb="10">
      <t>シエン</t>
    </rPh>
    <rPh sb="10" eb="12">
      <t>ジギョウ</t>
    </rPh>
    <rPh sb="12" eb="13">
      <t>ショ</t>
    </rPh>
    <rPh sb="13" eb="14">
      <t>トウ</t>
    </rPh>
    <phoneticPr fontId="3"/>
  </si>
  <si>
    <t>（４）訪問サービスの実施【通所系】</t>
    <rPh sb="3" eb="5">
      <t>ホウモ_x0000_</t>
    </rPh>
    <rPh sb="10" eb="12">
      <t>_x0003__x0002__x0004_</t>
    </rPh>
    <rPh sb="13" eb="15">
      <t xml:space="preserve">
_x0002__x0007__x000D_</t>
    </rPh>
    <rPh sb="15" eb="16">
      <t>ケイ</t>
    </rPh>
    <phoneticPr fontId="3"/>
  </si>
  <si>
    <t>②訪問実施に必要な車両等の確保</t>
    <rPh sb="1" eb="3">
      <t>ホウモン</t>
    </rPh>
    <rPh sb="3" eb="5">
      <t>ジッシ</t>
    </rPh>
    <rPh sb="6" eb="8">
      <t>ヒツヨウ</t>
    </rPh>
    <rPh sb="9" eb="11">
      <t>シャリョウ</t>
    </rPh>
    <rPh sb="11" eb="12">
      <t>トウ</t>
    </rPh>
    <rPh sb="13" eb="15">
      <t>カクホ</t>
    </rPh>
    <phoneticPr fontId="3"/>
  </si>
  <si>
    <t>③訪問実施に伴う損害賠償保険の加入</t>
    <rPh sb="1" eb="3">
      <t>ホウモン</t>
    </rPh>
    <rPh sb="3" eb="5">
      <t>ジッシ</t>
    </rPh>
    <rPh sb="6" eb="7">
      <t>トモナ</t>
    </rPh>
    <rPh sb="8" eb="10">
      <t>ソンガイ</t>
    </rPh>
    <rPh sb="10" eb="12">
      <t>バイショウ</t>
    </rPh>
    <rPh sb="12" eb="14">
      <t>ホケン</t>
    </rPh>
    <rPh sb="15" eb="17">
      <t>カニュウ</t>
    </rPh>
    <phoneticPr fontId="3"/>
  </si>
  <si>
    <t>２．他事業所との連携支援</t>
    <rPh sb="2" eb="6">
      <t>タジギョウショ</t>
    </rPh>
    <phoneticPr fontId="3"/>
  </si>
  <si>
    <t>①　上記1の①又は②の障害児通所支援事業所等の連携先の事業所
②　感染症の拡大防止の観点から必要があり、自主的に休業した障害児通所支援事業所等の連携先の事業所</t>
    <rPh sb="2" eb="4">
      <t>ジョウキ</t>
    </rPh>
    <rPh sb="23" eb="25">
      <t>レンケイ</t>
    </rPh>
    <rPh sb="25" eb="26">
      <t>サキ</t>
    </rPh>
    <rPh sb="27" eb="30">
      <t>ジギョウショ</t>
    </rPh>
    <rPh sb="60" eb="62">
      <t>ショウガイ</t>
    </rPh>
    <rPh sb="62" eb="63">
      <t>ジ</t>
    </rPh>
    <rPh sb="63" eb="65">
      <t>ツウショ</t>
    </rPh>
    <rPh sb="65" eb="67">
      <t>シエン</t>
    </rPh>
    <rPh sb="67" eb="69">
      <t>ジギョウ</t>
    </rPh>
    <rPh sb="69" eb="70">
      <t>ショ</t>
    </rPh>
    <rPh sb="70" eb="71">
      <t>トウ</t>
    </rPh>
    <rPh sb="76" eb="79">
      <t>ジギョウショ</t>
    </rPh>
    <phoneticPr fontId="3"/>
  </si>
  <si>
    <t>１．障害児通所支援事業所等のサービス継続支援</t>
    <rPh sb="2" eb="4">
      <t>ショウガイ</t>
    </rPh>
    <rPh sb="4" eb="5">
      <t>ジ</t>
    </rPh>
    <rPh sb="5" eb="7">
      <t>ツウショ</t>
    </rPh>
    <rPh sb="7" eb="9">
      <t>シエン</t>
    </rPh>
    <rPh sb="9" eb="11">
      <t>ジギョウ</t>
    </rPh>
    <rPh sb="11" eb="12">
      <t>ショ</t>
    </rPh>
    <rPh sb="12" eb="13">
      <t>トウ</t>
    </rPh>
    <rPh sb="18" eb="20">
      <t>ケイゾク</t>
    </rPh>
    <rPh sb="20" eb="22">
      <t>シエン</t>
    </rPh>
    <phoneticPr fontId="3"/>
  </si>
  <si>
    <t>１．（４）訪問サービスの実施【通所系】</t>
    <rPh sb="17" eb="18">
      <t>ケイ</t>
    </rPh>
    <phoneticPr fontId="3"/>
  </si>
  <si>
    <t>２．障害児通所支援事業所等との連携支援</t>
    <rPh sb="2" eb="4">
      <t>ショウガイ</t>
    </rPh>
    <rPh sb="4" eb="5">
      <t>ジ</t>
    </rPh>
    <rPh sb="5" eb="7">
      <t>ツウショ</t>
    </rPh>
    <rPh sb="7" eb="9">
      <t>シエン</t>
    </rPh>
    <rPh sb="9" eb="11">
      <t>ジギョウ</t>
    </rPh>
    <rPh sb="11" eb="12">
      <t>ショ</t>
    </rPh>
    <rPh sb="12" eb="13">
      <t>トウ</t>
    </rPh>
    <phoneticPr fontId="3"/>
  </si>
  <si>
    <t>＊所要額は障害児通所支援等サービスの報酬及び他の制度等による経費助成（補助）で措置されているものを除いて記入すること。</t>
    <rPh sb="1" eb="4">
      <t>ショヨウガク</t>
    </rPh>
    <rPh sb="5" eb="7">
      <t>ショウガイ</t>
    </rPh>
    <rPh sb="7" eb="8">
      <t>ジ</t>
    </rPh>
    <rPh sb="8" eb="10">
      <t>ツウショ</t>
    </rPh>
    <rPh sb="10" eb="12">
      <t>シエン</t>
    </rPh>
    <rPh sb="12" eb="13">
      <t>トウ</t>
    </rPh>
    <rPh sb="18" eb="20">
      <t>ホウシュウ</t>
    </rPh>
    <rPh sb="20" eb="21">
      <t>オヨ</t>
    </rPh>
    <rPh sb="22" eb="23">
      <t>ホカ</t>
    </rPh>
    <rPh sb="24" eb="26">
      <t>セイド</t>
    </rPh>
    <rPh sb="26" eb="27">
      <t>ナド</t>
    </rPh>
    <rPh sb="30" eb="32">
      <t>ケイヒ</t>
    </rPh>
    <rPh sb="32" eb="34">
      <t>ジョセイ</t>
    </rPh>
    <rPh sb="35" eb="37">
      <t>ホジョ</t>
    </rPh>
    <rPh sb="39" eb="41">
      <t>ソチ</t>
    </rPh>
    <rPh sb="49" eb="50">
      <t>ノゾ</t>
    </rPh>
    <rPh sb="52" eb="54">
      <t>キニュウ</t>
    </rPh>
    <phoneticPr fontId="3"/>
  </si>
  <si>
    <t>１．障害児通所支援事業所等のサービス継続支援</t>
    <rPh sb="2" eb="4">
      <t>ショウガイ</t>
    </rPh>
    <rPh sb="4" eb="5">
      <t>ジ</t>
    </rPh>
    <rPh sb="5" eb="7">
      <t>ツウショ</t>
    </rPh>
    <rPh sb="7" eb="9">
      <t>シエン</t>
    </rPh>
    <rPh sb="9" eb="11">
      <t>ジギョウ</t>
    </rPh>
    <rPh sb="11" eb="12">
      <t>ショ</t>
    </rPh>
    <rPh sb="12" eb="13">
      <t>トウ</t>
    </rPh>
    <phoneticPr fontId="3"/>
  </si>
  <si>
    <t>（１）障害児通所支援事業所等のサービス継続に必要な取組</t>
    <rPh sb="3" eb="5">
      <t>ショウガイ</t>
    </rPh>
    <rPh sb="5" eb="6">
      <t>ジ</t>
    </rPh>
    <rPh sb="6" eb="8">
      <t>ツウショ</t>
    </rPh>
    <rPh sb="8" eb="10">
      <t>シエン</t>
    </rPh>
    <rPh sb="10" eb="12">
      <t>ジギョウ</t>
    </rPh>
    <rPh sb="12" eb="13">
      <t>ショ</t>
    </rPh>
    <rPh sb="13" eb="14">
      <t>トウ</t>
    </rPh>
    <phoneticPr fontId="3"/>
  </si>
  <si>
    <t>（３）通所系ｻｰﾋﾞｽ事業所及び入所・住居系ｻｰﾋﾞｽ事業所による事業所外の代替の場所におけるｻｰﾋﾞｽ提供</t>
    <rPh sb="3" eb="5">
      <t>ツウショ</t>
    </rPh>
    <rPh sb="5" eb="6">
      <t>ケイ</t>
    </rPh>
    <rPh sb="11" eb="14">
      <t>ジギョウショ</t>
    </rPh>
    <rPh sb="14" eb="15">
      <t>オヨ</t>
    </rPh>
    <rPh sb="17" eb="18">
      <t>・</t>
    </rPh>
    <rPh sb="18" eb="20">
      <t>ジュウキョ</t>
    </rPh>
    <rPh sb="20" eb="21">
      <t>ケイ</t>
    </rPh>
    <rPh sb="21" eb="25">
      <t>サービス</t>
    </rPh>
    <rPh sb="27" eb="30">
      <t>ジギョウショ</t>
    </rPh>
    <rPh sb="33" eb="36">
      <t>ジギョウショ</t>
    </rPh>
    <rPh sb="36" eb="37">
      <t>ガイ</t>
    </rPh>
    <rPh sb="38" eb="40">
      <t>ダイタイ</t>
    </rPh>
    <rPh sb="41" eb="43">
      <t>バショ</t>
    </rPh>
    <rPh sb="52" eb="54">
      <t>テイキョウ</t>
    </rPh>
    <phoneticPr fontId="3"/>
  </si>
  <si>
    <t>サ　訪問サービス実施を行うため緊急かつ一時的に必要となる車のリース等の費用</t>
    <phoneticPr fontId="3"/>
  </si>
  <si>
    <t>シ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</si>
  <si>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ス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</si>
  <si>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児童発達支援</t>
    <rPh sb="0" eb="2">
      <t>ジドウ</t>
    </rPh>
    <rPh sb="2" eb="4">
      <t>ハッタツ</t>
    </rPh>
    <rPh sb="4" eb="6">
      <t>シエン</t>
    </rPh>
    <phoneticPr fontId="18"/>
  </si>
  <si>
    <t>医療型児童発達支援</t>
    <rPh sb="0" eb="2">
      <t>イリョウ</t>
    </rPh>
    <rPh sb="2" eb="3">
      <t>ガタ</t>
    </rPh>
    <rPh sb="3" eb="5">
      <t>ジドウ</t>
    </rPh>
    <rPh sb="5" eb="7">
      <t>ハッタツ</t>
    </rPh>
    <rPh sb="7" eb="9">
      <t>シエン</t>
    </rPh>
    <phoneticPr fontId="18"/>
  </si>
  <si>
    <t>放課後等デイサービス</t>
    <rPh sb="0" eb="3">
      <t>ホウカゴ</t>
    </rPh>
    <rPh sb="3" eb="4">
      <t>トウ</t>
    </rPh>
    <phoneticPr fontId="18"/>
  </si>
  <si>
    <t>福祉型障害児入所施設</t>
    <rPh sb="0" eb="3">
      <t>フクシガタ</t>
    </rPh>
    <rPh sb="3" eb="5">
      <t>ショウガイ</t>
    </rPh>
    <rPh sb="5" eb="6">
      <t>ジ</t>
    </rPh>
    <rPh sb="6" eb="8">
      <t>ニュウショ</t>
    </rPh>
    <rPh sb="8" eb="10">
      <t>シセツ</t>
    </rPh>
    <phoneticPr fontId="18"/>
  </si>
  <si>
    <t>医療型障害児入所施設</t>
    <rPh sb="0" eb="2">
      <t>イリョウ</t>
    </rPh>
    <rPh sb="2" eb="3">
      <t>ガタ</t>
    </rPh>
    <rPh sb="3" eb="5">
      <t>ショウガイ</t>
    </rPh>
    <rPh sb="5" eb="6">
      <t>ジ</t>
    </rPh>
    <rPh sb="6" eb="8">
      <t>ニュウショ</t>
    </rPh>
    <rPh sb="8" eb="10">
      <t>シセツ</t>
    </rPh>
    <phoneticPr fontId="18"/>
  </si>
  <si>
    <t>居宅訪問型児童発達支援</t>
    <rPh sb="0" eb="2">
      <t>キョタク</t>
    </rPh>
    <rPh sb="2" eb="4">
      <t>ホウモン</t>
    </rPh>
    <rPh sb="4" eb="5">
      <t>ガタ</t>
    </rPh>
    <rPh sb="5" eb="7">
      <t>ジドウ</t>
    </rPh>
    <rPh sb="7" eb="9">
      <t>ハッタツ</t>
    </rPh>
    <rPh sb="9" eb="11">
      <t>シエン</t>
    </rPh>
    <phoneticPr fontId="18"/>
  </si>
  <si>
    <t>保育所等訪問支援</t>
    <rPh sb="0" eb="2">
      <t>ホイク</t>
    </rPh>
    <rPh sb="2" eb="3">
      <t>ショ</t>
    </rPh>
    <rPh sb="3" eb="4">
      <t>トウ</t>
    </rPh>
    <rPh sb="4" eb="6">
      <t>ホウモン</t>
    </rPh>
    <rPh sb="6" eb="8">
      <t>シエン</t>
    </rPh>
    <phoneticPr fontId="18"/>
  </si>
  <si>
    <t>障害児相談支援</t>
    <rPh sb="0" eb="2">
      <t>ショウガイ</t>
    </rPh>
    <rPh sb="2" eb="3">
      <t>ジ</t>
    </rPh>
    <rPh sb="3" eb="5">
      <t>ソウダン</t>
    </rPh>
    <rPh sb="5" eb="7">
      <t>シエン</t>
    </rPh>
    <phoneticPr fontId="18"/>
  </si>
  <si>
    <t>入所・居住系</t>
    <rPh sb="0" eb="2">
      <t>ニュウショ</t>
    </rPh>
    <rPh sb="3" eb="5">
      <t>キョジュウ</t>
    </rPh>
    <rPh sb="5" eb="6">
      <t>ケイ</t>
    </rPh>
    <phoneticPr fontId="3"/>
  </si>
  <si>
    <r>
      <t>（３）通所系ｻｰﾋﾞｽ事業所、入所・居住系ｻｰﾋﾞｽ事業所による事業所外の代替の場所におけるｻｰﾋﾞｽ実施に係る取組</t>
    </r>
    <r>
      <rPr>
        <sz val="6"/>
        <rFont val="ＭＳ Ｐ明朝"/>
        <family val="1"/>
        <charset val="128"/>
      </rPr>
      <t>【通所/入所・居住】</t>
    </r>
    <rPh sb="3" eb="5">
      <t>ツウショ</t>
    </rPh>
    <rPh sb="5" eb="6">
      <t>ケイ</t>
    </rPh>
    <rPh sb="11" eb="14">
      <t>ジギョウショ</t>
    </rPh>
    <rPh sb="16" eb="17">
      <t>・</t>
    </rPh>
    <rPh sb="17" eb="19">
      <t>キョジュウ</t>
    </rPh>
    <rPh sb="19" eb="20">
      <t>ケイ</t>
    </rPh>
    <rPh sb="20" eb="24">
      <t>サービス</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ニュウショ</t>
    </rPh>
    <rPh sb="65" eb="67">
      <t>キョジュウ</t>
    </rPh>
    <phoneticPr fontId="3"/>
  </si>
  <si>
    <t>訪問系</t>
    <rPh sb="0" eb="2">
      <t>ホウモン</t>
    </rPh>
    <rPh sb="2" eb="3">
      <t>ケイ</t>
    </rPh>
    <phoneticPr fontId="3"/>
  </si>
  <si>
    <t>相談系</t>
    <rPh sb="0" eb="2">
      <t>ソウダン</t>
    </rPh>
    <rPh sb="2" eb="3">
      <t>ケイ</t>
    </rPh>
    <phoneticPr fontId="3"/>
  </si>
  <si>
    <t>－</t>
    <phoneticPr fontId="18"/>
  </si>
  <si>
    <t>１．通所系サービス事業所のサービス継続支援
（利用者の居宅への訪問によるサービスを行った事業所）</t>
    <rPh sb="2" eb="4">
      <t>ツウショ</t>
    </rPh>
    <rPh sb="4" eb="5">
      <t>ケイ</t>
    </rPh>
    <rPh sb="9" eb="12">
      <t>ジギョウショ</t>
    </rPh>
    <rPh sb="17" eb="19">
      <t>ケイゾク</t>
    </rPh>
    <rPh sb="19" eb="21">
      <t>シエン</t>
    </rPh>
    <rPh sb="23" eb="26">
      <t>リヨウシャ</t>
    </rPh>
    <rPh sb="27" eb="29">
      <t>キョタク</t>
    </rPh>
    <rPh sb="31" eb="33">
      <t>ホウモン</t>
    </rPh>
    <rPh sb="41" eb="42">
      <t>オコナ</t>
    </rPh>
    <rPh sb="44" eb="47">
      <t>ジギョウショ</t>
    </rPh>
    <phoneticPr fontId="3"/>
  </si>
  <si>
    <t>２．他事業所との連携支援</t>
    <rPh sb="2" eb="6">
      <t>タジギョウショ</t>
    </rPh>
    <rPh sb="8" eb="10">
      <t>レンケイ</t>
    </rPh>
    <rPh sb="10" eb="12">
      <t>シエン</t>
    </rPh>
    <phoneticPr fontId="3"/>
  </si>
  <si>
    <t>(様式第1号別紙）個票</t>
    <rPh sb="1" eb="3">
      <t>ヨウシキ</t>
    </rPh>
    <rPh sb="3" eb="4">
      <t>ダイ</t>
    </rPh>
    <rPh sb="5" eb="6">
      <t>ゴウ</t>
    </rPh>
    <rPh sb="6" eb="8">
      <t>ベッシ</t>
    </rPh>
    <rPh sb="9" eb="11">
      <t>コヒョウ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</si>
</sst>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0&quot;千円／事業所&quot;"/>
    <numFmt numFmtId="180" formatCode="#,##0&quot;／事業所&quot;"/>
  </numFmts>
  <fonts count="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7"/>
      <color theme="1"/>
      <name val="ＭＳ Ｐ明朝"/>
      <family val="1"/>
      <charset val="128"/>
    </font>
    <font>
      <sz val="11"/>
      <name val="ＭＳ 明朝"/>
      <family val="1"/>
      <charset val="128"/>
    </font>
    <font>
      <b/>
      <sz val="9"/>
      <color indexed="81"/>
      <name val="MS P ゴシック"/>
      <family val="3"/>
      <charset val="128"/>
    </font>
    <font>
      <sz val="9"/>
      <color indexed="81"/>
      <name val="ＭＳ Ｐ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22FA46"/>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9" fillId="0" borderId="0">
      <alignment vertical="center"/>
    </xf>
  </cellStyleXfs>
  <cellXfs count="400">
    <xf numFmtId="0" fontId="0" fillId="0" borderId="0" xfId="0">
      <alignment vertical="center"/>
    </xf>
    <xf numFmtId="0" fontId="17" fillId="0" borderId="0" xfId="5" applyFont="1">
      <alignment vertical="center"/>
    </xf>
    <xf numFmtId="0" fontId="17" fillId="0" borderId="0" xfId="5" applyFont="1" applyAlignment="1">
      <alignment horizontal="center" vertical="center"/>
    </xf>
    <xf numFmtId="0" fontId="15" fillId="0" borderId="0" xfId="6" applyFont="1">
      <alignment vertical="center"/>
    </xf>
    <xf numFmtId="0" fontId="15" fillId="0" borderId="5" xfId="6" applyFont="1" applyBorder="1">
      <alignment vertical="center"/>
    </xf>
    <xf numFmtId="0" fontId="17" fillId="0" borderId="9" xfId="5" applyFont="1" applyBorder="1">
      <alignment vertical="center"/>
    </xf>
    <xf numFmtId="0" fontId="20" fillId="0" borderId="20" xfId="5" applyFont="1" applyBorder="1" applyAlignment="1">
      <alignment horizontal="center" vertical="center"/>
    </xf>
    <xf numFmtId="3" fontId="20" fillId="0" borderId="20" xfId="6" applyNumberFormat="1" applyFont="1" applyBorder="1">
      <alignment vertical="center"/>
    </xf>
    <xf numFmtId="179" fontId="20" fillId="0" borderId="24" xfId="5" applyNumberFormat="1" applyFont="1" applyBorder="1">
      <alignment vertical="center"/>
    </xf>
    <xf numFmtId="3" fontId="20" fillId="0" borderId="24" xfId="6" applyNumberFormat="1" applyFont="1" applyBorder="1">
      <alignment vertical="center"/>
    </xf>
    <xf numFmtId="0" fontId="20" fillId="2" borderId="24" xfId="6" applyFont="1" applyFill="1" applyBorder="1">
      <alignment vertical="center"/>
    </xf>
    <xf numFmtId="180" fontId="20" fillId="0" borderId="12" xfId="5" quotePrefix="1" applyNumberFormat="1" applyFont="1" applyBorder="1" applyAlignment="1">
      <alignment horizontal="right" vertical="center"/>
    </xf>
    <xf numFmtId="0" fontId="17" fillId="0" borderId="9" xfId="0" applyFont="1" applyBorder="1">
      <alignment vertical="center"/>
    </xf>
    <xf numFmtId="0" fontId="20" fillId="0" borderId="24" xfId="0" applyFont="1" applyBorder="1" applyAlignment="1">
      <alignment vertical="center" wrapText="1"/>
    </xf>
    <xf numFmtId="0" fontId="17" fillId="0" borderId="0" xfId="0" applyFont="1">
      <alignment vertical="center"/>
    </xf>
    <xf numFmtId="0" fontId="20" fillId="0" borderId="3" xfId="0" applyFont="1" applyBorder="1" applyAlignment="1">
      <alignment horizontal="center" vertical="center" wrapText="1"/>
    </xf>
    <xf numFmtId="0" fontId="20" fillId="0" borderId="24" xfId="0" applyFont="1" applyBorder="1" applyAlignment="1">
      <alignment horizontal="center" vertical="center"/>
    </xf>
    <xf numFmtId="0" fontId="20" fillId="0" borderId="2" xfId="0" applyFont="1" applyBorder="1" applyAlignment="1">
      <alignment vertical="center" wrapText="1"/>
    </xf>
    <xf numFmtId="0" fontId="17" fillId="0" borderId="4" xfId="0" applyFont="1" applyBorder="1">
      <alignment vertical="center"/>
    </xf>
    <xf numFmtId="0" fontId="17" fillId="0" borderId="5" xfId="0" applyFont="1" applyBorder="1">
      <alignment vertical="center"/>
    </xf>
    <xf numFmtId="0" fontId="17" fillId="0" borderId="5" xfId="0" applyFont="1" applyBorder="1" applyAlignment="1">
      <alignment horizontal="center" vertical="center"/>
    </xf>
    <xf numFmtId="0" fontId="17" fillId="0" borderId="6" xfId="0" applyFont="1" applyBorder="1">
      <alignment vertical="center"/>
    </xf>
    <xf numFmtId="0" fontId="8"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9"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3"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9" fillId="3" borderId="5" xfId="0" applyFont="1" applyFill="1" applyBorder="1" applyProtection="1">
      <alignment vertical="center"/>
      <protection hidden="1"/>
    </xf>
    <xf numFmtId="0" fontId="9"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9" fillId="3" borderId="8" xfId="0" applyFont="1" applyFill="1" applyBorder="1" applyAlignment="1" applyProtection="1">
      <alignment horizontal="left" vertical="center"/>
      <protection hidden="1"/>
    </xf>
    <xf numFmtId="0" fontId="9"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9" fillId="0" borderId="5" xfId="0" applyFont="1" applyFill="1" applyBorder="1" applyAlignment="1" applyProtection="1">
      <alignment vertical="center"/>
      <protection hidden="1"/>
    </xf>
    <xf numFmtId="0" fontId="9" fillId="0" borderId="5" xfId="0" applyFont="1" applyFill="1" applyBorder="1" applyAlignment="1" applyProtection="1">
      <alignment vertical="center"/>
      <protection locked="0" hidden="1"/>
    </xf>
    <xf numFmtId="0" fontId="7" fillId="0" borderId="8" xfId="0" applyFont="1" applyFill="1" applyBorder="1" applyAlignment="1" applyProtection="1">
      <alignment horizontal="left" vertical="center"/>
      <protection hidden="1"/>
    </xf>
    <xf numFmtId="0" fontId="9" fillId="0" borderId="8" xfId="0" applyFont="1" applyFill="1" applyBorder="1" applyProtection="1">
      <alignment vertical="center"/>
      <protection hidden="1"/>
    </xf>
    <xf numFmtId="0" fontId="9" fillId="0" borderId="8" xfId="0" applyFont="1" applyFill="1" applyBorder="1" applyAlignment="1" applyProtection="1">
      <alignment vertical="center"/>
      <protection hidden="1"/>
    </xf>
    <xf numFmtId="0" fontId="9" fillId="0" borderId="8" xfId="0" applyFont="1" applyFill="1" applyBorder="1" applyAlignment="1" applyProtection="1">
      <alignment horizontal="left" vertical="center"/>
      <protection hidden="1"/>
    </xf>
    <xf numFmtId="0" fontId="9" fillId="0" borderId="4" xfId="0" applyFont="1" applyFill="1" applyBorder="1" applyAlignment="1" applyProtection="1">
      <alignment horizontal="left" vertical="center"/>
      <protection hidden="1"/>
    </xf>
    <xf numFmtId="0" fontId="9" fillId="0" borderId="2" xfId="0" applyFont="1" applyFill="1" applyBorder="1" applyAlignment="1" applyProtection="1">
      <alignment horizontal="center" vertical="center"/>
      <protection hidden="1"/>
    </xf>
    <xf numFmtId="0" fontId="9" fillId="0" borderId="2" xfId="0" applyFont="1" applyFill="1" applyBorder="1" applyAlignment="1" applyProtection="1">
      <alignment vertical="center"/>
      <protection hidden="1"/>
    </xf>
    <xf numFmtId="0" fontId="13" fillId="0" borderId="2" xfId="0" applyFont="1" applyFill="1" applyBorder="1" applyAlignment="1" applyProtection="1">
      <alignment vertical="top"/>
      <protection locked="0" hidden="1"/>
    </xf>
    <xf numFmtId="0" fontId="9" fillId="0" borderId="2" xfId="0" applyFont="1" applyFill="1" applyBorder="1" applyAlignment="1" applyProtection="1">
      <alignment vertical="center" wrapText="1"/>
      <protection locked="0" hidden="1"/>
    </xf>
    <xf numFmtId="0" fontId="9" fillId="0" borderId="2" xfId="0" applyFont="1" applyFill="1" applyBorder="1" applyProtection="1">
      <alignment vertical="center"/>
      <protection hidden="1"/>
    </xf>
    <xf numFmtId="0" fontId="9" fillId="0" borderId="3" xfId="0" applyFont="1" applyFill="1" applyBorder="1" applyProtection="1">
      <alignment vertical="center"/>
      <protection hidden="1"/>
    </xf>
    <xf numFmtId="0" fontId="9" fillId="0" borderId="19" xfId="0" applyFont="1" applyFill="1" applyBorder="1" applyProtection="1">
      <alignment vertical="center"/>
      <protection hidden="1"/>
    </xf>
    <xf numFmtId="0" fontId="9" fillId="0" borderId="0" xfId="0" applyFont="1" applyFill="1" applyBorder="1" applyProtection="1">
      <alignment vertical="center"/>
      <protection hidden="1"/>
    </xf>
    <xf numFmtId="0" fontId="10" fillId="0" borderId="19" xfId="0"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0" fillId="0" borderId="20" xfId="0" applyFont="1" applyFill="1" applyBorder="1" applyAlignment="1" applyProtection="1">
      <alignment vertical="center" wrapText="1"/>
      <protection hidden="1"/>
    </xf>
    <xf numFmtId="0" fontId="10" fillId="0" borderId="8" xfId="0" applyFont="1" applyFill="1" applyBorder="1" applyAlignment="1" applyProtection="1">
      <alignment vertical="center" wrapText="1"/>
      <protection hidden="1"/>
    </xf>
    <xf numFmtId="0" fontId="9" fillId="0" borderId="1" xfId="0" applyFont="1" applyFill="1" applyBorder="1" applyAlignment="1" applyProtection="1">
      <alignment vertical="center"/>
      <protection hidden="1"/>
    </xf>
    <xf numFmtId="0" fontId="10" fillId="0" borderId="2" xfId="0" applyFont="1" applyFill="1" applyBorder="1" applyAlignment="1" applyProtection="1">
      <alignment vertical="center" wrapText="1"/>
      <protection hidden="1"/>
    </xf>
    <xf numFmtId="0" fontId="10" fillId="0" borderId="3" xfId="0" applyFont="1" applyFill="1" applyBorder="1" applyAlignment="1" applyProtection="1">
      <alignment vertical="center" wrapText="1"/>
      <protection hidden="1"/>
    </xf>
    <xf numFmtId="0" fontId="9" fillId="0" borderId="4" xfId="0" applyFont="1" applyFill="1" applyBorder="1" applyAlignment="1" applyProtection="1">
      <alignment vertical="center"/>
      <protection hidden="1"/>
    </xf>
    <xf numFmtId="0" fontId="9" fillId="0" borderId="5" xfId="0" applyFont="1" applyFill="1" applyBorder="1" applyProtection="1">
      <alignment vertical="center"/>
      <protection hidden="1"/>
    </xf>
    <xf numFmtId="0" fontId="10" fillId="0" borderId="5" xfId="0" applyFont="1" applyFill="1" applyBorder="1" applyAlignment="1" applyProtection="1">
      <alignment vertical="center" wrapText="1"/>
      <protection hidden="1"/>
    </xf>
    <xf numFmtId="0" fontId="10" fillId="0" borderId="6" xfId="0" applyFont="1" applyFill="1" applyBorder="1" applyAlignment="1" applyProtection="1">
      <alignment vertical="center" wrapText="1"/>
      <protection hidden="1"/>
    </xf>
    <xf numFmtId="0" fontId="11" fillId="0" borderId="9" xfId="0" applyFont="1" applyFill="1" applyBorder="1" applyAlignment="1" applyProtection="1">
      <alignment vertical="center" wrapText="1"/>
      <protection hidden="1"/>
    </xf>
    <xf numFmtId="0" fontId="10" fillId="3" borderId="4"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9" fillId="3" borderId="5" xfId="0" applyFont="1" applyFill="1" applyBorder="1" applyAlignment="1" applyProtection="1">
      <alignment vertical="center" shrinkToFit="1"/>
      <protection locked="0" hidden="1"/>
    </xf>
    <xf numFmtId="0" fontId="11" fillId="0" borderId="5" xfId="0" applyFont="1" applyFill="1" applyBorder="1" applyAlignment="1" applyProtection="1">
      <alignment vertical="center"/>
      <protection locked="0" hidden="1"/>
    </xf>
    <xf numFmtId="0" fontId="9" fillId="0" borderId="5" xfId="0" applyFont="1" applyFill="1" applyBorder="1" applyAlignment="1" applyProtection="1">
      <alignment vertical="center" shrinkToFit="1"/>
      <protection locked="0" hidden="1"/>
    </xf>
    <xf numFmtId="0" fontId="11" fillId="0" borderId="5" xfId="0" applyFont="1" applyFill="1" applyBorder="1" applyAlignment="1" applyProtection="1">
      <alignment horizontal="left" vertical="center"/>
      <protection hidden="1"/>
    </xf>
    <xf numFmtId="0" fontId="9" fillId="3" borderId="5" xfId="0" applyFont="1" applyFill="1" applyBorder="1" applyAlignment="1" applyProtection="1">
      <alignment vertical="center"/>
      <protection locked="0" hidden="1"/>
    </xf>
    <xf numFmtId="0" fontId="9" fillId="0" borderId="5" xfId="0" applyFont="1" applyFill="1" applyBorder="1" applyAlignment="1" applyProtection="1">
      <alignment horizontal="center" vertical="center"/>
      <protection hidden="1"/>
    </xf>
    <xf numFmtId="0" fontId="10" fillId="3" borderId="9" xfId="0" applyFont="1" applyFill="1" applyBorder="1" applyAlignment="1" applyProtection="1">
      <alignment vertical="center" wrapText="1"/>
      <protection hidden="1"/>
    </xf>
    <xf numFmtId="0" fontId="11" fillId="0" borderId="0" xfId="0" applyFont="1" applyFill="1" applyBorder="1" applyAlignment="1" applyProtection="1">
      <alignment vertical="center"/>
      <protection hidden="1"/>
    </xf>
    <xf numFmtId="0" fontId="10" fillId="0" borderId="10" xfId="0" applyFont="1" applyFill="1" applyBorder="1" applyAlignment="1" applyProtection="1">
      <alignment vertical="center" wrapText="1"/>
      <protection hidden="1"/>
    </xf>
    <xf numFmtId="0" fontId="9" fillId="3" borderId="0" xfId="0" applyFont="1" applyFill="1" applyBorder="1" applyAlignment="1" applyProtection="1">
      <alignment vertical="center" shrinkToFit="1"/>
      <protection locked="0" hidden="1"/>
    </xf>
    <xf numFmtId="0" fontId="11" fillId="0" borderId="0" xfId="0" applyFont="1" applyFill="1" applyBorder="1" applyAlignment="1" applyProtection="1">
      <alignment vertical="center"/>
      <protection locked="0" hidden="1"/>
    </xf>
    <xf numFmtId="0" fontId="9" fillId="0" borderId="0" xfId="0" applyFont="1" applyFill="1" applyBorder="1" applyAlignment="1" applyProtection="1">
      <alignment vertical="center" shrinkToFit="1"/>
      <protection locked="0" hidden="1"/>
    </xf>
    <xf numFmtId="0" fontId="11" fillId="0" borderId="0" xfId="0" applyFont="1" applyFill="1" applyBorder="1" applyAlignment="1" applyProtection="1">
      <alignment horizontal="left" vertical="center"/>
      <protection hidden="1"/>
    </xf>
    <xf numFmtId="0" fontId="9" fillId="0" borderId="0" xfId="0" applyFont="1" applyFill="1" applyBorder="1" applyAlignment="1" applyProtection="1">
      <alignment vertical="center"/>
      <protection locked="0" hidden="1"/>
    </xf>
    <xf numFmtId="0" fontId="11" fillId="3" borderId="0" xfId="0" applyFont="1" applyFill="1" applyBorder="1" applyAlignment="1" applyProtection="1">
      <alignment vertical="center"/>
      <protection locked="0" hidden="1"/>
    </xf>
    <xf numFmtId="0" fontId="9"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1" fillId="0" borderId="11" xfId="0" applyFont="1" applyFill="1" applyBorder="1" applyAlignment="1" applyProtection="1">
      <alignment vertical="center" wrapText="1"/>
      <protection hidden="1"/>
    </xf>
    <xf numFmtId="0" fontId="10" fillId="3" borderId="11" xfId="0" applyFont="1" applyFill="1" applyBorder="1" applyAlignment="1" applyProtection="1">
      <alignment vertical="center" wrapText="1"/>
      <protection hidden="1"/>
    </xf>
    <xf numFmtId="0" fontId="11" fillId="0" borderId="8"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wrapText="1"/>
      <protection hidden="1"/>
    </xf>
    <xf numFmtId="0" fontId="10" fillId="0" borderId="5" xfId="0" applyFont="1" applyFill="1" applyBorder="1" applyAlignment="1" applyProtection="1">
      <alignment vertical="center"/>
      <protection hidden="1"/>
    </xf>
    <xf numFmtId="0" fontId="9" fillId="0" borderId="2" xfId="0" applyFont="1" applyFill="1" applyBorder="1" applyAlignment="1" applyProtection="1">
      <alignment vertical="center" shrinkToFit="1"/>
      <protection locked="0" hidden="1"/>
    </xf>
    <xf numFmtId="0" fontId="9" fillId="0" borderId="2" xfId="0" applyFont="1" applyFill="1" applyBorder="1" applyAlignment="1" applyProtection="1">
      <alignment vertical="center"/>
      <protection locked="0" hidden="1"/>
    </xf>
    <xf numFmtId="176" fontId="9" fillId="0" borderId="2" xfId="0" applyNumberFormat="1" applyFont="1" applyFill="1" applyBorder="1" applyAlignment="1" applyProtection="1">
      <alignment vertical="center"/>
      <protection hidden="1"/>
    </xf>
    <xf numFmtId="0" fontId="9" fillId="0" borderId="3" xfId="0" applyFont="1" applyFill="1" applyBorder="1" applyAlignment="1" applyProtection="1">
      <alignment vertical="center" shrinkToFit="1"/>
      <protection locked="0" hidden="1"/>
    </xf>
    <xf numFmtId="0" fontId="9" fillId="0" borderId="20" xfId="0" applyFont="1" applyFill="1" applyBorder="1" applyProtection="1">
      <alignment vertical="center"/>
      <protection hidden="1"/>
    </xf>
    <xf numFmtId="0" fontId="11" fillId="3" borderId="1" xfId="0" applyFont="1" applyFill="1" applyBorder="1" applyAlignment="1" applyProtection="1">
      <alignment vertical="center"/>
      <protection hidden="1"/>
    </xf>
    <xf numFmtId="0" fontId="16" fillId="0" borderId="2" xfId="0" applyFont="1" applyFill="1" applyBorder="1" applyAlignment="1" applyProtection="1">
      <alignment horizontal="left" vertical="center"/>
      <protection hidden="1"/>
    </xf>
    <xf numFmtId="0" fontId="10" fillId="0" borderId="2" xfId="0" applyFont="1" applyFill="1" applyBorder="1" applyAlignment="1" applyProtection="1">
      <alignment horizontal="left" vertical="center"/>
      <protection hidden="1"/>
    </xf>
    <xf numFmtId="0" fontId="9" fillId="3" borderId="2" xfId="0" applyFont="1" applyFill="1" applyBorder="1" applyAlignment="1" applyProtection="1">
      <alignment vertical="center" textRotation="255"/>
      <protection hidden="1"/>
    </xf>
    <xf numFmtId="0" fontId="16" fillId="0" borderId="2" xfId="0" applyFont="1" applyFill="1" applyBorder="1" applyProtection="1">
      <alignment vertical="center"/>
      <protection hidden="1"/>
    </xf>
    <xf numFmtId="0" fontId="9" fillId="0" borderId="8" xfId="0" applyFont="1" applyFill="1" applyBorder="1" applyAlignment="1" applyProtection="1">
      <alignment vertical="center" shrinkToFit="1"/>
      <protection locked="0" hidden="1"/>
    </xf>
    <xf numFmtId="0" fontId="9" fillId="0" borderId="8" xfId="0" applyFont="1" applyFill="1" applyBorder="1" applyAlignment="1" applyProtection="1">
      <alignment horizontal="center" vertical="center"/>
      <protection hidden="1"/>
    </xf>
    <xf numFmtId="176" fontId="9" fillId="0" borderId="8" xfId="0" applyNumberFormat="1" applyFont="1" applyFill="1" applyBorder="1" applyAlignment="1" applyProtection="1">
      <alignment vertical="center"/>
      <protection hidden="1"/>
    </xf>
    <xf numFmtId="0" fontId="9" fillId="0" borderId="12" xfId="0" applyFont="1" applyFill="1" applyBorder="1" applyProtection="1">
      <alignment vertical="center"/>
      <protection hidden="1"/>
    </xf>
    <xf numFmtId="0" fontId="11" fillId="0" borderId="9"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vertical="center" textRotation="255"/>
      <protection hidden="1"/>
    </xf>
    <xf numFmtId="0" fontId="9" fillId="0" borderId="12" xfId="0" applyFont="1" applyFill="1" applyBorder="1" applyAlignment="1" applyProtection="1">
      <alignment vertical="center" shrinkToFit="1"/>
      <protection locked="0" hidden="1"/>
    </xf>
    <xf numFmtId="0" fontId="9" fillId="3" borderId="1"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0" fillId="0" borderId="2" xfId="0" applyFont="1" applyFill="1" applyBorder="1" applyAlignment="1" applyProtection="1">
      <alignment vertical="center"/>
      <protection hidden="1"/>
    </xf>
    <xf numFmtId="0" fontId="11" fillId="0" borderId="2" xfId="0" applyFont="1" applyFill="1" applyBorder="1" applyProtection="1">
      <alignment vertical="center"/>
      <protection hidden="1"/>
    </xf>
    <xf numFmtId="0" fontId="9" fillId="0" borderId="9" xfId="0" applyFont="1" applyFill="1" applyBorder="1" applyProtection="1">
      <alignment vertical="center"/>
      <protection hidden="1"/>
    </xf>
    <xf numFmtId="0" fontId="9" fillId="0" borderId="5" xfId="0" applyFont="1" applyFill="1" applyBorder="1" applyAlignment="1" applyProtection="1">
      <alignment vertical="center" textRotation="255"/>
      <protection hidden="1"/>
    </xf>
    <xf numFmtId="0" fontId="11" fillId="0" borderId="5" xfId="0" applyFont="1" applyFill="1" applyBorder="1" applyProtection="1">
      <alignment vertical="center"/>
      <protection hidden="1"/>
    </xf>
    <xf numFmtId="0" fontId="7" fillId="0" borderId="9" xfId="0" applyFont="1" applyFill="1" applyBorder="1" applyAlignment="1" applyProtection="1">
      <alignment vertical="center"/>
      <protection hidden="1"/>
    </xf>
    <xf numFmtId="0" fontId="9" fillId="0" borderId="8" xfId="0" applyFont="1" applyFill="1" applyBorder="1" applyAlignment="1" applyProtection="1">
      <alignment vertical="center" textRotation="255"/>
      <protection hidden="1"/>
    </xf>
    <xf numFmtId="0" fontId="9" fillId="0" borderId="9" xfId="0" applyFont="1" applyFill="1" applyBorder="1" applyAlignment="1" applyProtection="1">
      <alignment vertical="center"/>
      <protection hidden="1"/>
    </xf>
    <xf numFmtId="0" fontId="8" fillId="0" borderId="11" xfId="0" applyFont="1" applyFill="1" applyBorder="1" applyProtection="1">
      <alignment vertical="center"/>
      <protection hidden="1"/>
    </xf>
    <xf numFmtId="0" fontId="9" fillId="3" borderId="11" xfId="0" applyFont="1" applyFill="1" applyBorder="1" applyAlignment="1" applyProtection="1">
      <alignment vertical="center"/>
      <protection hidden="1"/>
    </xf>
    <xf numFmtId="0" fontId="9" fillId="3" borderId="8" xfId="0" applyFont="1" applyFill="1" applyBorder="1" applyAlignment="1" applyProtection="1">
      <alignment vertical="center" textRotation="255"/>
      <protection hidden="1"/>
    </xf>
    <xf numFmtId="0" fontId="11" fillId="0" borderId="8" xfId="0" applyFont="1" applyFill="1" applyBorder="1" applyProtection="1">
      <alignment vertical="center"/>
      <protection hidden="1"/>
    </xf>
    <xf numFmtId="0" fontId="8" fillId="0" borderId="8" xfId="0" applyFont="1" applyFill="1" applyBorder="1" applyProtection="1">
      <alignment vertical="center"/>
      <protection hidden="1"/>
    </xf>
    <xf numFmtId="0" fontId="9" fillId="3" borderId="8" xfId="0" applyFont="1" applyFill="1" applyBorder="1" applyAlignment="1" applyProtection="1">
      <alignment vertical="center"/>
      <protection hidden="1"/>
    </xf>
    <xf numFmtId="0" fontId="9" fillId="0" borderId="2" xfId="0" applyFont="1" applyFill="1" applyBorder="1" applyAlignment="1" applyProtection="1">
      <alignment vertical="center" textRotation="255"/>
      <protection hidden="1"/>
    </xf>
    <xf numFmtId="0" fontId="8" fillId="0" borderId="5" xfId="0" applyFont="1" applyFill="1" applyBorder="1" applyProtection="1">
      <alignment vertical="center"/>
      <protection hidden="1"/>
    </xf>
    <xf numFmtId="176" fontId="9" fillId="0" borderId="5" xfId="0" applyNumberFormat="1" applyFont="1" applyFill="1" applyBorder="1" applyAlignment="1" applyProtection="1">
      <alignment vertical="center"/>
      <protection hidden="1"/>
    </xf>
    <xf numFmtId="0" fontId="7" fillId="0" borderId="8" xfId="0" applyFont="1" applyFill="1" applyBorder="1" applyProtection="1">
      <alignment vertical="center"/>
      <protection hidden="1"/>
    </xf>
    <xf numFmtId="0" fontId="7" fillId="0" borderId="5" xfId="0" applyFont="1" applyFill="1" applyBorder="1" applyAlignment="1" applyProtection="1">
      <alignment vertical="center"/>
      <protection hidden="1"/>
    </xf>
    <xf numFmtId="0" fontId="9" fillId="0" borderId="5" xfId="0" applyFont="1" applyFill="1" applyBorder="1" applyAlignment="1" applyProtection="1">
      <alignment horizontal="center" vertical="center" shrinkToFit="1"/>
      <protection locked="0" hidden="1"/>
    </xf>
    <xf numFmtId="0" fontId="9" fillId="0" borderId="6" xfId="0" applyFont="1" applyFill="1" applyBorder="1" applyAlignment="1" applyProtection="1">
      <alignment horizontal="center" vertical="center" shrinkToFit="1"/>
      <protection locked="0" hidden="1"/>
    </xf>
    <xf numFmtId="0" fontId="11" fillId="3" borderId="5" xfId="0" applyFont="1" applyFill="1" applyBorder="1" applyAlignment="1" applyProtection="1">
      <alignment vertical="center"/>
      <protection locked="0" hidden="1"/>
    </xf>
    <xf numFmtId="0" fontId="9" fillId="0" borderId="6" xfId="0" applyFont="1" applyFill="1" applyBorder="1" applyAlignment="1" applyProtection="1">
      <alignment vertical="center" shrinkToFit="1"/>
      <protection locked="0" hidden="1"/>
    </xf>
    <xf numFmtId="0" fontId="9" fillId="0" borderId="11" xfId="0" applyFont="1" applyFill="1" applyBorder="1" applyProtection="1">
      <alignment vertical="center"/>
      <protection hidden="1"/>
    </xf>
    <xf numFmtId="0" fontId="11" fillId="0" borderId="2" xfId="0" applyFont="1" applyFill="1" applyBorder="1" applyAlignment="1" applyProtection="1">
      <alignment horizontal="left" vertical="center"/>
      <protection hidden="1"/>
    </xf>
    <xf numFmtId="0" fontId="11" fillId="0" borderId="3" xfId="0" applyFont="1" applyFill="1" applyBorder="1" applyProtection="1">
      <alignment vertical="center"/>
      <protection hidden="1"/>
    </xf>
    <xf numFmtId="0" fontId="8"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8" fillId="0" borderId="25" xfId="0" applyFont="1" applyFill="1" applyBorder="1" applyAlignment="1" applyProtection="1">
      <alignment horizontal="center" vertical="center"/>
      <protection hidden="1"/>
    </xf>
    <xf numFmtId="0" fontId="8" fillId="0" borderId="25" xfId="0" applyFont="1" applyFill="1" applyBorder="1" applyProtection="1">
      <alignment vertical="center"/>
      <protection hidden="1"/>
    </xf>
    <xf numFmtId="0" fontId="12" fillId="0" borderId="0" xfId="0" applyFont="1" applyFill="1" applyBorder="1" applyProtection="1">
      <alignment vertical="center"/>
      <protection hidden="1"/>
    </xf>
    <xf numFmtId="0" fontId="10" fillId="0" borderId="0" xfId="0" applyFont="1" applyFill="1" applyBorder="1" applyAlignment="1" applyProtection="1">
      <alignment horizontal="center" vertical="center"/>
      <protection hidden="1"/>
    </xf>
    <xf numFmtId="0" fontId="10" fillId="0" borderId="0" xfId="0" applyFont="1" applyFill="1" applyBorder="1" applyProtection="1">
      <alignment vertical="center"/>
      <protection hidden="1"/>
    </xf>
    <xf numFmtId="0" fontId="10" fillId="0" borderId="0" xfId="0" applyFont="1" applyFill="1" applyProtection="1">
      <alignment vertical="center"/>
      <protection hidden="1"/>
    </xf>
    <xf numFmtId="0" fontId="10" fillId="0" borderId="0" xfId="0" applyFont="1" applyFill="1" applyAlignment="1" applyProtection="1">
      <alignment vertical="center"/>
      <protection hidden="1"/>
    </xf>
    <xf numFmtId="0" fontId="10" fillId="0" borderId="0" xfId="0" applyFont="1" applyFill="1" applyAlignment="1" applyProtection="1">
      <alignment horizontal="center" vertical="center"/>
      <protection hidden="1"/>
    </xf>
    <xf numFmtId="0" fontId="14" fillId="0" borderId="4" xfId="0" applyFont="1" applyFill="1" applyBorder="1" applyAlignment="1" applyProtection="1">
      <alignment vertical="center"/>
      <protection hidden="1"/>
    </xf>
    <xf numFmtId="0" fontId="14" fillId="0" borderId="5" xfId="0" applyFont="1" applyFill="1" applyBorder="1" applyAlignment="1" applyProtection="1">
      <alignment horizontal="center" vertical="center"/>
      <protection hidden="1"/>
    </xf>
    <xf numFmtId="0" fontId="14" fillId="0" borderId="9" xfId="0" applyFont="1" applyFill="1" applyBorder="1" applyAlignment="1" applyProtection="1">
      <alignment vertical="center"/>
      <protection hidden="1"/>
    </xf>
    <xf numFmtId="0" fontId="14" fillId="0" borderId="13" xfId="0" applyFont="1" applyFill="1" applyBorder="1" applyAlignment="1" applyProtection="1">
      <alignment vertical="center"/>
      <protection hidden="1"/>
    </xf>
    <xf numFmtId="0" fontId="14" fillId="0" borderId="14" xfId="0" applyFont="1" applyFill="1" applyBorder="1" applyAlignment="1" applyProtection="1">
      <alignment horizontal="center" vertical="center"/>
      <protection hidden="1"/>
    </xf>
    <xf numFmtId="0" fontId="14" fillId="0" borderId="16" xfId="0" applyFont="1" applyFill="1" applyBorder="1" applyAlignment="1" applyProtection="1">
      <alignment horizontal="center" vertical="center"/>
      <protection hidden="1"/>
    </xf>
    <xf numFmtId="0" fontId="14" fillId="0" borderId="21" xfId="0" applyFont="1" applyFill="1" applyBorder="1" applyAlignment="1" applyProtection="1">
      <alignment vertical="center"/>
      <protection hidden="1"/>
    </xf>
    <xf numFmtId="0" fontId="14" fillId="0" borderId="22" xfId="0" applyFont="1" applyFill="1" applyBorder="1" applyAlignment="1" applyProtection="1">
      <alignment horizontal="center" vertical="center"/>
      <protection hidden="1"/>
    </xf>
    <xf numFmtId="0" fontId="14" fillId="0" borderId="23" xfId="0" applyFont="1" applyFill="1" applyBorder="1" applyAlignment="1" applyProtection="1">
      <alignment horizontal="center" vertical="center"/>
      <protection hidden="1"/>
    </xf>
    <xf numFmtId="0" fontId="14" fillId="0" borderId="11" xfId="0" applyFont="1" applyFill="1" applyBorder="1" applyAlignment="1" applyProtection="1">
      <alignment vertical="center"/>
      <protection hidden="1"/>
    </xf>
    <xf numFmtId="0" fontId="14" fillId="0" borderId="15" xfId="0" applyFont="1" applyFill="1" applyBorder="1" applyAlignment="1" applyProtection="1">
      <alignment vertical="center"/>
      <protection hidden="1"/>
    </xf>
    <xf numFmtId="0" fontId="14" fillId="0" borderId="7" xfId="0" applyFont="1" applyFill="1" applyBorder="1" applyAlignment="1" applyProtection="1">
      <alignment horizontal="center" vertical="center"/>
      <protection hidden="1"/>
    </xf>
    <xf numFmtId="0" fontId="14" fillId="0" borderId="17" xfId="0" applyFont="1" applyFill="1" applyBorder="1" applyAlignment="1" applyProtection="1">
      <alignment horizontal="center" vertical="center"/>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5" xfId="0" applyFont="1" applyFill="1" applyBorder="1" applyAlignment="1" applyProtection="1">
      <alignment horizontal="center" vertical="center" shrinkToFit="1"/>
      <protection hidden="1"/>
    </xf>
    <xf numFmtId="0" fontId="14" fillId="0" borderId="9" xfId="0" applyFont="1" applyFill="1" applyBorder="1" applyProtection="1">
      <alignment vertical="center"/>
      <protection hidden="1"/>
    </xf>
    <xf numFmtId="0" fontId="14" fillId="0" borderId="8" xfId="0" applyFont="1" applyFill="1" applyBorder="1" applyAlignment="1" applyProtection="1">
      <alignment horizontal="center" vertical="center"/>
      <protection hidden="1"/>
    </xf>
    <xf numFmtId="0" fontId="14" fillId="0" borderId="12" xfId="0" applyFont="1" applyFill="1" applyBorder="1" applyAlignment="1" applyProtection="1">
      <alignment horizontal="center" vertical="center"/>
      <protection hidden="1"/>
    </xf>
    <xf numFmtId="0" fontId="14" fillId="0" borderId="19" xfId="0" applyFont="1" applyFill="1" applyBorder="1" applyProtection="1">
      <alignment vertical="center"/>
      <protection hidden="1"/>
    </xf>
    <xf numFmtId="0" fontId="14" fillId="0" borderId="21" xfId="0" applyFont="1" applyFill="1" applyBorder="1" applyProtection="1">
      <alignment vertical="center"/>
      <protection hidden="1"/>
    </xf>
    <xf numFmtId="0" fontId="14" fillId="0" borderId="11" xfId="0" applyFont="1" applyFill="1" applyBorder="1" applyProtection="1">
      <alignment vertical="center"/>
      <protection hidden="1"/>
    </xf>
    <xf numFmtId="0" fontId="14" fillId="0" borderId="15" xfId="0" applyFont="1" applyFill="1" applyBorder="1" applyProtection="1">
      <alignment vertical="center"/>
      <protection hidden="1"/>
    </xf>
    <xf numFmtId="0" fontId="14" fillId="0" borderId="0" xfId="0" applyFont="1" applyFill="1" applyBorder="1" applyProtection="1">
      <alignmen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shrinkToFit="1"/>
      <protection hidden="1"/>
    </xf>
    <xf numFmtId="0" fontId="14" fillId="0" borderId="0" xfId="0" applyFont="1" applyFill="1" applyAlignment="1" applyProtection="1">
      <alignment horizontal="center" vertical="center"/>
      <protection hidden="1"/>
    </xf>
    <xf numFmtId="0" fontId="14" fillId="0" borderId="5" xfId="0" applyFont="1" applyFill="1" applyBorder="1" applyAlignment="1" applyProtection="1">
      <alignment vertical="center"/>
      <protection hidden="1"/>
    </xf>
    <xf numFmtId="0" fontId="14" fillId="0" borderId="2" xfId="0" applyFont="1" applyFill="1" applyBorder="1" applyAlignment="1" applyProtection="1">
      <alignment horizontal="center" vertical="center"/>
      <protection hidden="1"/>
    </xf>
    <xf numFmtId="0" fontId="14" fillId="0" borderId="1" xfId="0" applyFont="1" applyFill="1" applyBorder="1" applyAlignment="1" applyProtection="1">
      <alignment vertical="center"/>
      <protection hidden="1"/>
    </xf>
    <xf numFmtId="0" fontId="14" fillId="0" borderId="3" xfId="0" applyFont="1" applyFill="1" applyBorder="1" applyAlignment="1" applyProtection="1">
      <alignment horizontal="center" vertical="center"/>
      <protection hidden="1"/>
    </xf>
    <xf numFmtId="0" fontId="14" fillId="0" borderId="4" xfId="0" applyFont="1" applyFill="1" applyBorder="1" applyProtection="1">
      <alignment vertical="center"/>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11"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8" fillId="2" borderId="0" xfId="0" applyFont="1" applyFill="1" applyProtection="1">
      <alignment vertical="center"/>
      <protection hidden="1"/>
    </xf>
    <xf numFmtId="0" fontId="21" fillId="2" borderId="15" xfId="0" applyFont="1" applyFill="1" applyBorder="1" applyAlignment="1" applyProtection="1">
      <alignment vertical="center"/>
      <protection hidden="1"/>
    </xf>
    <xf numFmtId="0" fontId="21" fillId="0" borderId="4" xfId="0" applyFont="1" applyFill="1" applyBorder="1" applyAlignment="1" applyProtection="1">
      <alignment vertical="center"/>
      <protection hidden="1"/>
    </xf>
    <xf numFmtId="0" fontId="21" fillId="2" borderId="21" xfId="0" applyFont="1" applyFill="1" applyBorder="1" applyAlignment="1" applyProtection="1">
      <alignment vertical="center"/>
      <protection hidden="1"/>
    </xf>
    <xf numFmtId="0" fontId="11" fillId="0" borderId="25" xfId="0" applyFont="1" applyFill="1" applyBorder="1" applyAlignment="1" applyProtection="1">
      <alignment horizontal="left" vertical="center"/>
      <protection hidden="1"/>
    </xf>
    <xf numFmtId="0" fontId="8" fillId="0" borderId="0" xfId="0" applyFont="1">
      <alignment vertical="center"/>
    </xf>
    <xf numFmtId="0" fontId="7" fillId="0" borderId="0" xfId="0" applyFont="1" applyFill="1" applyBorder="1" applyAlignment="1">
      <alignment horizontal="left" vertical="center"/>
    </xf>
    <xf numFmtId="0" fontId="8" fillId="0" borderId="0" xfId="0" applyFont="1" applyAlignment="1">
      <alignment horizontal="right" vertical="center"/>
    </xf>
    <xf numFmtId="0" fontId="9" fillId="4" borderId="24"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57" xfId="0" applyFont="1" applyFill="1" applyBorder="1" applyAlignment="1">
      <alignment horizontal="center" vertical="center"/>
    </xf>
    <xf numFmtId="178" fontId="8" fillId="0" borderId="24" xfId="0" applyNumberFormat="1" applyFont="1" applyBorder="1" applyAlignment="1" applyProtection="1">
      <alignment horizontal="center" vertical="center" shrinkToFit="1"/>
      <protection hidden="1"/>
    </xf>
    <xf numFmtId="178" fontId="8" fillId="0" borderId="1" xfId="0" applyNumberFormat="1" applyFont="1" applyBorder="1" applyAlignment="1" applyProtection="1">
      <alignment horizontal="center" vertical="center" shrinkToFit="1"/>
      <protection hidden="1"/>
    </xf>
    <xf numFmtId="178" fontId="8" fillId="0" borderId="24" xfId="4" applyNumberFormat="1" applyFont="1" applyBorder="1" applyAlignment="1" applyProtection="1">
      <alignment horizontal="right" vertical="center" shrinkToFit="1"/>
      <protection hidden="1"/>
    </xf>
    <xf numFmtId="178" fontId="8" fillId="0" borderId="60" xfId="4" applyNumberFormat="1" applyFont="1" applyBorder="1" applyAlignment="1" applyProtection="1">
      <alignment horizontal="right" vertical="center" shrinkToFit="1"/>
      <protection hidden="1"/>
    </xf>
    <xf numFmtId="178" fontId="8" fillId="0" borderId="3" xfId="4" applyNumberFormat="1" applyFont="1" applyBorder="1" applyAlignment="1" applyProtection="1">
      <alignment horizontal="right" vertical="center" shrinkToFit="1"/>
      <protection hidden="1"/>
    </xf>
    <xf numFmtId="178" fontId="8" fillId="0" borderId="58" xfId="4" applyNumberFormat="1" applyFont="1" applyBorder="1" applyAlignment="1" applyProtection="1">
      <alignment horizontal="right" vertical="center" shrinkToFit="1"/>
      <protection hidden="1"/>
    </xf>
    <xf numFmtId="178" fontId="8" fillId="3" borderId="58" xfId="4" applyNumberFormat="1" applyFont="1" applyFill="1" applyBorder="1" applyAlignment="1" applyProtection="1">
      <alignment horizontal="right" vertical="center" shrinkToFit="1"/>
      <protection hidden="1"/>
    </xf>
    <xf numFmtId="178" fontId="8" fillId="0" borderId="49" xfId="4" applyNumberFormat="1" applyFont="1" applyBorder="1" applyAlignment="1" applyProtection="1">
      <alignment horizontal="right" vertical="center" shrinkToFit="1"/>
      <protection hidden="1"/>
    </xf>
    <xf numFmtId="178" fontId="8" fillId="0" borderId="61" xfId="4" applyNumberFormat="1" applyFont="1" applyBorder="1" applyAlignment="1" applyProtection="1">
      <alignment horizontal="right" vertical="center" shrinkToFit="1"/>
      <protection hidden="1"/>
    </xf>
    <xf numFmtId="178" fontId="8" fillId="0" borderId="48" xfId="4" applyNumberFormat="1" applyFont="1" applyBorder="1" applyAlignment="1" applyProtection="1">
      <alignment horizontal="right" vertical="center" shrinkToFit="1"/>
      <protection hidden="1"/>
    </xf>
    <xf numFmtId="178" fontId="8" fillId="0" borderId="62" xfId="4" applyNumberFormat="1" applyFont="1" applyBorder="1" applyAlignment="1" applyProtection="1">
      <alignment horizontal="right" vertical="center" shrinkToFit="1"/>
      <protection hidden="1"/>
    </xf>
    <xf numFmtId="178" fontId="8" fillId="0" borderId="63" xfId="4" applyNumberFormat="1" applyFont="1" applyBorder="1" applyAlignment="1" applyProtection="1">
      <alignment horizontal="right" vertical="center" shrinkToFit="1"/>
      <protection hidden="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20" fillId="0" borderId="24" xfId="5" applyFont="1" applyBorder="1" applyAlignment="1">
      <alignment horizontal="center" vertical="center"/>
    </xf>
    <xf numFmtId="0" fontId="10" fillId="3" borderId="30" xfId="0" applyFont="1" applyFill="1" applyBorder="1" applyAlignment="1" applyProtection="1">
      <alignment vertical="center" shrinkToFit="1"/>
      <protection hidden="1"/>
    </xf>
    <xf numFmtId="0" fontId="10" fillId="3" borderId="31" xfId="0" applyFont="1" applyFill="1" applyBorder="1" applyAlignment="1" applyProtection="1">
      <alignment vertical="center" shrinkToFit="1"/>
      <protection hidden="1"/>
    </xf>
    <xf numFmtId="0" fontId="10" fillId="3" borderId="32" xfId="0" applyFont="1" applyFill="1" applyBorder="1" applyAlignment="1" applyProtection="1">
      <alignment vertical="center" shrinkToFit="1"/>
      <protection hidden="1"/>
    </xf>
    <xf numFmtId="177" fontId="10" fillId="3" borderId="30" xfId="4" applyNumberFormat="1" applyFont="1" applyFill="1" applyBorder="1" applyAlignment="1" applyProtection="1">
      <alignment vertical="center" shrinkToFit="1"/>
      <protection hidden="1"/>
    </xf>
    <xf numFmtId="177" fontId="10" fillId="3" borderId="31" xfId="4" applyNumberFormat="1" applyFont="1" applyFill="1" applyBorder="1" applyAlignment="1" applyProtection="1">
      <alignment vertical="center" shrinkToFit="1"/>
      <protection hidden="1"/>
    </xf>
    <xf numFmtId="0" fontId="10" fillId="3" borderId="33" xfId="0" applyFont="1" applyFill="1" applyBorder="1" applyAlignment="1" applyProtection="1">
      <alignment vertical="center" shrinkToFit="1"/>
      <protection hidden="1"/>
    </xf>
    <xf numFmtId="0" fontId="10" fillId="3" borderId="38" xfId="0" applyFont="1" applyFill="1" applyBorder="1" applyAlignment="1" applyProtection="1">
      <alignment vertical="center" shrinkToFit="1"/>
      <protection hidden="1"/>
    </xf>
    <xf numFmtId="0" fontId="10" fillId="3" borderId="39" xfId="0" applyFont="1" applyFill="1" applyBorder="1" applyAlignment="1" applyProtection="1">
      <alignment vertical="center" shrinkToFit="1"/>
      <protection hidden="1"/>
    </xf>
    <xf numFmtId="0" fontId="10" fillId="3" borderId="40" xfId="0" applyFont="1" applyFill="1" applyBorder="1" applyAlignment="1" applyProtection="1">
      <alignment vertical="center" shrinkToFit="1"/>
      <protection hidden="1"/>
    </xf>
    <xf numFmtId="177" fontId="10" fillId="3" borderId="38" xfId="4" applyNumberFormat="1" applyFont="1" applyFill="1" applyBorder="1" applyAlignment="1" applyProtection="1">
      <alignment vertical="center" shrinkToFit="1"/>
      <protection hidden="1"/>
    </xf>
    <xf numFmtId="177" fontId="10" fillId="3" borderId="39" xfId="4" applyNumberFormat="1" applyFont="1" applyFill="1" applyBorder="1" applyAlignment="1" applyProtection="1">
      <alignment vertical="center" shrinkToFit="1"/>
      <protection hidden="1"/>
    </xf>
    <xf numFmtId="0" fontId="10" fillId="3" borderId="41" xfId="0" applyFont="1" applyFill="1" applyBorder="1" applyAlignment="1" applyProtection="1">
      <alignment vertical="center" shrinkToFit="1"/>
      <protection hidden="1"/>
    </xf>
    <xf numFmtId="0" fontId="22" fillId="5" borderId="1" xfId="0" applyFont="1" applyFill="1" applyBorder="1" applyAlignment="1" applyProtection="1">
      <alignment horizontal="center" vertical="center" shrinkToFit="1"/>
      <protection hidden="1"/>
    </xf>
    <xf numFmtId="0" fontId="22" fillId="5" borderId="2" xfId="0" applyFont="1" applyFill="1" applyBorder="1" applyAlignment="1" applyProtection="1">
      <alignment horizontal="center" vertical="center" shrinkToFit="1"/>
      <protection hidden="1"/>
    </xf>
    <xf numFmtId="0" fontId="22" fillId="5" borderId="3" xfId="0" applyFont="1" applyFill="1" applyBorder="1" applyAlignment="1" applyProtection="1">
      <alignment horizontal="center" vertical="center" shrinkToFit="1"/>
      <protection hidden="1"/>
    </xf>
    <xf numFmtId="0" fontId="10" fillId="3" borderId="53" xfId="0" applyFont="1" applyFill="1" applyBorder="1" applyAlignment="1" applyProtection="1">
      <alignment vertical="center" shrinkToFit="1"/>
      <protection hidden="1"/>
    </xf>
    <xf numFmtId="0" fontId="10" fillId="3" borderId="54" xfId="0" applyFont="1" applyFill="1" applyBorder="1" applyAlignment="1" applyProtection="1">
      <alignment vertical="center" shrinkToFit="1"/>
      <protection hidden="1"/>
    </xf>
    <xf numFmtId="0" fontId="10" fillId="3" borderId="55" xfId="0" applyFont="1" applyFill="1" applyBorder="1" applyAlignment="1" applyProtection="1">
      <alignment vertical="center" shrinkToFit="1"/>
      <protection hidden="1"/>
    </xf>
    <xf numFmtId="177" fontId="10" fillId="3" borderId="53" xfId="4" applyNumberFormat="1" applyFont="1" applyFill="1" applyBorder="1" applyAlignment="1" applyProtection="1">
      <alignment vertical="center" shrinkToFit="1"/>
      <protection hidden="1"/>
    </xf>
    <xf numFmtId="177" fontId="10" fillId="3" borderId="54" xfId="4" applyNumberFormat="1" applyFont="1" applyFill="1" applyBorder="1" applyAlignment="1" applyProtection="1">
      <alignment vertical="center" shrinkToFit="1"/>
      <protection hidden="1"/>
    </xf>
    <xf numFmtId="0" fontId="10" fillId="3" borderId="56" xfId="0" applyFont="1" applyFill="1" applyBorder="1" applyAlignment="1" applyProtection="1">
      <alignment vertical="center" shrinkToFit="1"/>
      <protection hidden="1"/>
    </xf>
    <xf numFmtId="0" fontId="5" fillId="3" borderId="1" xfId="0" applyFont="1" applyFill="1" applyBorder="1" applyAlignment="1" applyProtection="1">
      <alignment vertical="center" shrinkToFit="1"/>
      <protection hidden="1"/>
    </xf>
    <xf numFmtId="0" fontId="5" fillId="3" borderId="2" xfId="0" applyFont="1" applyFill="1" applyBorder="1" applyAlignment="1" applyProtection="1">
      <alignment vertical="center" shrinkToFit="1"/>
      <protection hidden="1"/>
    </xf>
    <xf numFmtId="0" fontId="5" fillId="3" borderId="3" xfId="0" applyFont="1" applyFill="1" applyBorder="1" applyAlignment="1" applyProtection="1">
      <alignment vertical="center" shrinkToFit="1"/>
      <protection hidden="1"/>
    </xf>
    <xf numFmtId="0" fontId="5" fillId="3" borderId="11" xfId="0" applyFont="1" applyFill="1" applyBorder="1" applyAlignment="1" applyProtection="1">
      <alignment horizontal="center" vertical="center" shrinkToFit="1"/>
      <protection hidden="1"/>
    </xf>
    <xf numFmtId="0" fontId="5" fillId="3" borderId="8" xfId="0" applyFont="1" applyFill="1" applyBorder="1" applyAlignment="1" applyProtection="1">
      <alignment horizontal="center" vertical="center" shrinkToFit="1"/>
      <protection hidden="1"/>
    </xf>
    <xf numFmtId="0" fontId="5" fillId="3" borderId="12"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5" fillId="3" borderId="13" xfId="0" applyFont="1" applyFill="1" applyBorder="1" applyAlignment="1" applyProtection="1">
      <alignment horizontal="center" vertical="center" shrinkToFit="1"/>
      <protection hidden="1"/>
    </xf>
    <xf numFmtId="0" fontId="5" fillId="3" borderId="14" xfId="0" applyFont="1" applyFill="1" applyBorder="1" applyAlignment="1" applyProtection="1">
      <alignment horizontal="center" vertical="center" shrinkToFit="1"/>
      <protection hidden="1"/>
    </xf>
    <xf numFmtId="0" fontId="5" fillId="3" borderId="16" xfId="0" applyFont="1" applyFill="1" applyBorder="1" applyAlignment="1" applyProtection="1">
      <alignment horizontal="center" vertical="center" shrinkToFit="1"/>
      <protection hidden="1"/>
    </xf>
    <xf numFmtId="49" fontId="11" fillId="0" borderId="4" xfId="0" applyNumberFormat="1" applyFont="1" applyFill="1" applyBorder="1" applyAlignment="1" applyProtection="1">
      <alignment horizontal="center" vertical="center" wrapText="1"/>
      <protection hidden="1"/>
    </xf>
    <xf numFmtId="49" fontId="11" fillId="0" borderId="5" xfId="0" applyNumberFormat="1" applyFont="1" applyFill="1" applyBorder="1" applyAlignment="1" applyProtection="1">
      <alignment horizontal="center" vertical="center" wrapText="1"/>
      <protection hidden="1"/>
    </xf>
    <xf numFmtId="49" fontId="11" fillId="0" borderId="6" xfId="0" applyNumberFormat="1" applyFont="1" applyFill="1" applyBorder="1" applyAlignment="1" applyProtection="1">
      <alignment horizontal="center" vertical="center" wrapText="1"/>
      <protection hidden="1"/>
    </xf>
    <xf numFmtId="49" fontId="11" fillId="0" borderId="9" xfId="0" applyNumberFormat="1" applyFont="1" applyFill="1" applyBorder="1" applyAlignment="1" applyProtection="1">
      <alignment horizontal="center" vertical="center" wrapText="1"/>
      <protection hidden="1"/>
    </xf>
    <xf numFmtId="49" fontId="11" fillId="0" borderId="0" xfId="0" applyNumberFormat="1" applyFont="1" applyFill="1" applyBorder="1" applyAlignment="1" applyProtection="1">
      <alignment horizontal="center" vertical="center" wrapText="1"/>
      <protection hidden="1"/>
    </xf>
    <xf numFmtId="49" fontId="11" fillId="0" borderId="10" xfId="0" applyNumberFormat="1" applyFont="1" applyFill="1" applyBorder="1" applyAlignment="1" applyProtection="1">
      <alignment horizontal="center" vertical="center" wrapText="1"/>
      <protection hidden="1"/>
    </xf>
    <xf numFmtId="49" fontId="11" fillId="0" borderId="50" xfId="0" applyNumberFormat="1" applyFont="1" applyFill="1" applyBorder="1" applyAlignment="1" applyProtection="1">
      <alignment horizontal="center" vertical="center" wrapText="1"/>
      <protection hidden="1"/>
    </xf>
    <xf numFmtId="49" fontId="11" fillId="0" borderId="51" xfId="0" applyNumberFormat="1" applyFont="1" applyFill="1" applyBorder="1" applyAlignment="1" applyProtection="1">
      <alignment horizontal="center" vertical="center" wrapText="1"/>
      <protection hidden="1"/>
    </xf>
    <xf numFmtId="49" fontId="11" fillId="0" borderId="52" xfId="0" applyNumberFormat="1" applyFont="1" applyFill="1" applyBorder="1" applyAlignment="1" applyProtection="1">
      <alignment horizontal="center" vertical="center" wrapText="1"/>
      <protection hidden="1"/>
    </xf>
    <xf numFmtId="0" fontId="10" fillId="3" borderId="26" xfId="0" applyFont="1" applyFill="1" applyBorder="1" applyAlignment="1" applyProtection="1">
      <alignment vertical="center" shrinkToFit="1"/>
      <protection hidden="1"/>
    </xf>
    <xf numFmtId="0" fontId="10" fillId="3" borderId="27" xfId="0" applyFont="1" applyFill="1" applyBorder="1" applyAlignment="1" applyProtection="1">
      <alignment vertical="center" shrinkToFit="1"/>
      <protection hidden="1"/>
    </xf>
    <xf numFmtId="0" fontId="10" fillId="3" borderId="28" xfId="0" applyFont="1" applyFill="1" applyBorder="1" applyAlignment="1" applyProtection="1">
      <alignment vertical="center" shrinkToFit="1"/>
      <protection hidden="1"/>
    </xf>
    <xf numFmtId="177" fontId="10" fillId="3" borderId="26" xfId="4" applyNumberFormat="1" applyFont="1" applyFill="1" applyBorder="1" applyAlignment="1" applyProtection="1">
      <alignment vertical="center" shrinkToFit="1"/>
      <protection hidden="1"/>
    </xf>
    <xf numFmtId="177" fontId="10" fillId="3" borderId="27" xfId="4" applyNumberFormat="1" applyFont="1" applyFill="1" applyBorder="1" applyAlignment="1" applyProtection="1">
      <alignment vertical="center" shrinkToFit="1"/>
      <protection hidden="1"/>
    </xf>
    <xf numFmtId="0" fontId="10" fillId="3" borderId="29" xfId="0" applyFont="1" applyFill="1" applyBorder="1" applyAlignment="1" applyProtection="1">
      <alignment vertical="center" shrinkToFit="1"/>
      <protection hidden="1"/>
    </xf>
    <xf numFmtId="49" fontId="11" fillId="0" borderId="11" xfId="0" applyNumberFormat="1" applyFont="1" applyFill="1" applyBorder="1" applyAlignment="1" applyProtection="1">
      <alignment horizontal="center" vertical="center" wrapText="1"/>
      <protection hidden="1"/>
    </xf>
    <xf numFmtId="49" fontId="11" fillId="0" borderId="8" xfId="0" applyNumberFormat="1" applyFont="1" applyFill="1" applyBorder="1" applyAlignment="1" applyProtection="1">
      <alignment horizontal="center" vertical="center" wrapText="1"/>
      <protection hidden="1"/>
    </xf>
    <xf numFmtId="49" fontId="11" fillId="0" borderId="12" xfId="0" applyNumberFormat="1" applyFont="1" applyFill="1" applyBorder="1" applyAlignment="1" applyProtection="1">
      <alignment horizontal="center" vertical="center" wrapText="1"/>
      <protection hidden="1"/>
    </xf>
    <xf numFmtId="0" fontId="10" fillId="3" borderId="42" xfId="0" applyFont="1" applyFill="1" applyBorder="1" applyAlignment="1" applyProtection="1">
      <alignment vertical="center" shrinkToFit="1"/>
      <protection hidden="1"/>
    </xf>
    <xf numFmtId="0" fontId="10" fillId="3" borderId="43" xfId="0" applyFont="1" applyFill="1" applyBorder="1" applyAlignment="1" applyProtection="1">
      <alignment vertical="center" shrinkToFit="1"/>
      <protection hidden="1"/>
    </xf>
    <xf numFmtId="0" fontId="10" fillId="3" borderId="44" xfId="0" applyFont="1" applyFill="1" applyBorder="1" applyAlignment="1" applyProtection="1">
      <alignment vertical="center" shrinkToFit="1"/>
      <protection hidden="1"/>
    </xf>
    <xf numFmtId="177" fontId="10" fillId="3" borderId="42" xfId="4" applyNumberFormat="1" applyFont="1" applyFill="1" applyBorder="1" applyAlignment="1" applyProtection="1">
      <alignment vertical="center" shrinkToFit="1"/>
      <protection hidden="1"/>
    </xf>
    <xf numFmtId="177" fontId="10" fillId="3" borderId="43" xfId="4" applyNumberFormat="1" applyFont="1" applyFill="1" applyBorder="1" applyAlignment="1" applyProtection="1">
      <alignment vertical="center" shrinkToFit="1"/>
      <protection hidden="1"/>
    </xf>
    <xf numFmtId="0" fontId="10" fillId="3" borderId="45" xfId="0" applyFont="1" applyFill="1" applyBorder="1" applyAlignment="1" applyProtection="1">
      <alignment vertical="center" shrinkToFit="1"/>
      <protection hidden="1"/>
    </xf>
    <xf numFmtId="0" fontId="10" fillId="3" borderId="34" xfId="0" applyFont="1" applyFill="1" applyBorder="1" applyAlignment="1" applyProtection="1">
      <alignment vertical="center" shrinkToFit="1"/>
      <protection hidden="1"/>
    </xf>
    <xf numFmtId="0" fontId="10" fillId="3" borderId="35" xfId="0" applyFont="1" applyFill="1" applyBorder="1" applyAlignment="1" applyProtection="1">
      <alignment vertical="center" shrinkToFit="1"/>
      <protection hidden="1"/>
    </xf>
    <xf numFmtId="0" fontId="10" fillId="3" borderId="36" xfId="0" applyFont="1" applyFill="1" applyBorder="1" applyAlignment="1" applyProtection="1">
      <alignment vertical="center" shrinkToFit="1"/>
      <protection hidden="1"/>
    </xf>
    <xf numFmtId="177" fontId="10" fillId="3" borderId="34" xfId="4" applyNumberFormat="1" applyFont="1" applyFill="1" applyBorder="1" applyAlignment="1" applyProtection="1">
      <alignment vertical="center" shrinkToFit="1"/>
      <protection hidden="1"/>
    </xf>
    <xf numFmtId="177" fontId="10" fillId="3" borderId="35" xfId="4" applyNumberFormat="1" applyFont="1" applyFill="1" applyBorder="1" applyAlignment="1" applyProtection="1">
      <alignment vertical="center" shrinkToFit="1"/>
      <protection hidden="1"/>
    </xf>
    <xf numFmtId="0" fontId="10" fillId="3" borderId="37" xfId="0"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0" fillId="0" borderId="0"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center" wrapText="1"/>
      <protection hidden="1"/>
    </xf>
    <xf numFmtId="0" fontId="10" fillId="0" borderId="12" xfId="0" applyFont="1" applyFill="1" applyBorder="1" applyAlignment="1" applyProtection="1">
      <alignment horizontal="left" vertical="center" wrapText="1"/>
      <protection hidden="1"/>
    </xf>
    <xf numFmtId="0" fontId="9" fillId="5" borderId="1" xfId="0" applyFont="1" applyFill="1" applyBorder="1" applyAlignment="1" applyProtection="1">
      <alignment horizontal="center" vertical="center" wrapText="1"/>
      <protection locked="0" hidden="1"/>
    </xf>
    <xf numFmtId="0" fontId="9" fillId="5" borderId="2" xfId="0" applyFont="1" applyFill="1" applyBorder="1" applyAlignment="1" applyProtection="1">
      <alignment horizontal="center" vertical="center" wrapText="1"/>
      <protection locked="0" hidden="1"/>
    </xf>
    <xf numFmtId="0" fontId="9" fillId="5" borderId="3" xfId="0" applyFont="1" applyFill="1" applyBorder="1" applyAlignment="1" applyProtection="1">
      <alignment horizontal="center" vertical="center" wrapText="1"/>
      <protection locked="0" hidden="1"/>
    </xf>
    <xf numFmtId="0" fontId="9" fillId="3" borderId="1" xfId="0" applyFont="1" applyFill="1" applyBorder="1" applyAlignment="1" applyProtection="1">
      <alignment vertical="center"/>
      <protection hidden="1"/>
    </xf>
    <xf numFmtId="0" fontId="9" fillId="3" borderId="2" xfId="0" applyFont="1" applyFill="1" applyBorder="1" applyAlignment="1" applyProtection="1">
      <alignment vertical="center"/>
      <protection hidden="1"/>
    </xf>
    <xf numFmtId="0" fontId="9" fillId="3" borderId="3" xfId="0" applyFont="1" applyFill="1" applyBorder="1" applyAlignment="1" applyProtection="1">
      <alignment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8" fillId="0" borderId="49" xfId="0" applyFont="1" applyFill="1" applyBorder="1" applyAlignment="1" applyProtection="1">
      <alignment vertical="center"/>
      <protection hidden="1"/>
    </xf>
    <xf numFmtId="0" fontId="10" fillId="3" borderId="0" xfId="0" applyFont="1" applyFill="1" applyBorder="1" applyAlignment="1" applyProtection="1">
      <alignment vertical="center" wrapText="1"/>
      <protection hidden="1"/>
    </xf>
    <xf numFmtId="0" fontId="14" fillId="0" borderId="1" xfId="0" applyFont="1" applyFill="1" applyBorder="1" applyAlignment="1" applyProtection="1">
      <alignment vertical="center" shrinkToFit="1"/>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13" xfId="0" applyFont="1" applyFill="1" applyBorder="1" applyAlignment="1" applyProtection="1">
      <alignment vertical="center" shrinkToFit="1"/>
      <protection hidden="1"/>
    </xf>
    <xf numFmtId="0" fontId="14" fillId="0" borderId="14" xfId="0" applyFont="1" applyFill="1" applyBorder="1" applyAlignment="1" applyProtection="1">
      <alignment vertical="center" shrinkToFit="1"/>
      <protection hidden="1"/>
    </xf>
    <xf numFmtId="0" fontId="14" fillId="0" borderId="16" xfId="0" applyFont="1" applyFill="1" applyBorder="1" applyAlignment="1" applyProtection="1">
      <alignment vertical="center" shrinkToFit="1"/>
      <protection hidden="1"/>
    </xf>
    <xf numFmtId="0" fontId="14" fillId="0" borderId="15" xfId="0" applyFont="1" applyFill="1" applyBorder="1" applyAlignment="1" applyProtection="1">
      <alignment vertical="center" shrinkToFit="1"/>
      <protection hidden="1"/>
    </xf>
    <xf numFmtId="0" fontId="14" fillId="0" borderId="7" xfId="0" applyFont="1" applyFill="1" applyBorder="1" applyAlignment="1" applyProtection="1">
      <alignment vertical="center" shrinkToFit="1"/>
      <protection hidden="1"/>
    </xf>
    <xf numFmtId="0" fontId="14" fillId="0" borderId="17" xfId="0" applyFont="1" applyFill="1" applyBorder="1" applyAlignment="1" applyProtection="1">
      <alignment vertical="center" shrinkToFit="1"/>
      <protection hidden="1"/>
    </xf>
    <xf numFmtId="0" fontId="14" fillId="0" borderId="8"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shrinkToFit="1"/>
      <protection hidden="1"/>
    </xf>
    <xf numFmtId="0" fontId="14" fillId="0" borderId="3" xfId="0" applyFont="1" applyFill="1" applyBorder="1" applyAlignment="1" applyProtection="1">
      <alignment horizontal="center" vertical="center" shrinkToFit="1"/>
      <protection hidden="1"/>
    </xf>
    <xf numFmtId="0" fontId="14" fillId="0" borderId="21" xfId="0" applyFont="1" applyFill="1" applyBorder="1" applyAlignment="1" applyProtection="1">
      <alignment vertical="center" shrinkToFit="1"/>
      <protection hidden="1"/>
    </xf>
    <xf numFmtId="0" fontId="14" fillId="0" borderId="22" xfId="0" applyFont="1" applyFill="1" applyBorder="1" applyAlignment="1" applyProtection="1">
      <alignment vertical="center" shrinkToFit="1"/>
      <protection hidden="1"/>
    </xf>
    <xf numFmtId="0" fontId="14" fillId="0" borderId="23" xfId="0" applyFont="1" applyFill="1" applyBorder="1" applyAlignment="1" applyProtection="1">
      <alignment vertical="center" shrinkToFit="1"/>
      <protection hidden="1"/>
    </xf>
    <xf numFmtId="0" fontId="21" fillId="0" borderId="21" xfId="0" applyFont="1" applyFill="1" applyBorder="1" applyAlignment="1" applyProtection="1">
      <alignment horizontal="left" vertical="center" shrinkToFit="1"/>
      <protection hidden="1"/>
    </xf>
    <xf numFmtId="0" fontId="21" fillId="0" borderId="22" xfId="0" applyFont="1" applyFill="1" applyBorder="1" applyAlignment="1" applyProtection="1">
      <alignment horizontal="left" vertical="center" shrinkToFit="1"/>
      <protection hidden="1"/>
    </xf>
    <xf numFmtId="0" fontId="21" fillId="0" borderId="23" xfId="0" applyFont="1" applyFill="1" applyBorder="1" applyAlignment="1" applyProtection="1">
      <alignment horizontal="left"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6" xfId="0" applyFont="1" applyFill="1" applyBorder="1" applyAlignment="1" applyProtection="1">
      <alignment vertical="center"/>
      <protection hidden="1"/>
    </xf>
    <xf numFmtId="0" fontId="9" fillId="0" borderId="11"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9" fillId="0" borderId="12" xfId="0" applyFont="1" applyFill="1" applyBorder="1" applyAlignment="1" applyProtection="1">
      <alignment vertical="center"/>
      <protection hidden="1"/>
    </xf>
    <xf numFmtId="49" fontId="5" fillId="3" borderId="5" xfId="0" applyNumberFormat="1" applyFont="1" applyFill="1" applyBorder="1" applyAlignment="1" applyProtection="1">
      <alignment horizontal="center" vertical="center" shrinkToFit="1"/>
      <protection hidden="1"/>
    </xf>
    <xf numFmtId="0" fontId="8" fillId="0" borderId="24" xfId="0" applyFont="1" applyFill="1" applyBorder="1" applyAlignment="1" applyProtection="1">
      <alignment horizontal="center" vertical="center"/>
      <protection hidden="1"/>
    </xf>
    <xf numFmtId="0" fontId="9" fillId="3" borderId="2" xfId="0" applyFont="1" applyFill="1" applyBorder="1" applyAlignment="1" applyProtection="1">
      <alignment vertical="center" shrinkToFit="1"/>
      <protection locked="0" hidden="1"/>
    </xf>
    <xf numFmtId="0" fontId="8" fillId="0" borderId="1"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3" borderId="11" xfId="0" applyNumberFormat="1" applyFont="1" applyFill="1" applyBorder="1" applyAlignment="1" applyProtection="1">
      <alignment horizontal="center" vertical="center" shrinkToFit="1"/>
      <protection hidden="1"/>
    </xf>
    <xf numFmtId="49" fontId="5" fillId="3" borderId="8" xfId="0" applyNumberFormat="1" applyFont="1" applyFill="1" applyBorder="1" applyAlignment="1" applyProtection="1">
      <alignment horizontal="center" vertical="center" shrinkToFit="1"/>
      <protection hidden="1"/>
    </xf>
    <xf numFmtId="49" fontId="5" fillId="3" borderId="12" xfId="0" applyNumberFormat="1" applyFont="1" applyFill="1" applyBorder="1" applyAlignment="1" applyProtection="1">
      <alignment horizontal="center" vertical="center" shrinkToFit="1"/>
      <protection hidden="1"/>
    </xf>
    <xf numFmtId="0" fontId="13" fillId="0" borderId="1"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0" fontId="14" fillId="0" borderId="21" xfId="0" applyFont="1" applyFill="1" applyBorder="1" applyAlignment="1" applyProtection="1">
      <alignment vertical="center" wrapText="1"/>
      <protection hidden="1"/>
    </xf>
    <xf numFmtId="0" fontId="14" fillId="0" borderId="22" xfId="0" applyFont="1" applyFill="1" applyBorder="1" applyAlignment="1" applyProtection="1">
      <alignment vertical="center" wrapText="1"/>
      <protection hidden="1"/>
    </xf>
    <xf numFmtId="0" fontId="14" fillId="0" borderId="23" xfId="0" applyFont="1" applyFill="1" applyBorder="1" applyAlignment="1" applyProtection="1">
      <alignment vertical="center" wrapText="1"/>
      <protection hidden="1"/>
    </xf>
    <xf numFmtId="177" fontId="8" fillId="0" borderId="11" xfId="4" applyNumberFormat="1" applyFont="1" applyFill="1" applyBorder="1" applyAlignment="1" applyProtection="1">
      <alignment vertical="center" shrinkToFit="1"/>
      <protection hidden="1"/>
    </xf>
    <xf numFmtId="177" fontId="8" fillId="0" borderId="8" xfId="4" applyNumberFormat="1" applyFont="1" applyFill="1" applyBorder="1" applyAlignment="1" applyProtection="1">
      <alignment vertical="center" shrinkToFit="1"/>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49" fontId="11" fillId="0" borderId="46" xfId="0" applyNumberFormat="1" applyFont="1" applyFill="1" applyBorder="1" applyAlignment="1" applyProtection="1">
      <alignment vertical="center" wrapText="1"/>
      <protection hidden="1"/>
    </xf>
    <xf numFmtId="49" fontId="11" fillId="0" borderId="47" xfId="0" applyNumberFormat="1" applyFont="1" applyFill="1" applyBorder="1" applyAlignment="1" applyProtection="1">
      <alignment vertical="center" wrapText="1"/>
      <protection hidden="1"/>
    </xf>
    <xf numFmtId="49" fontId="11" fillId="0" borderId="48" xfId="0" applyNumberFormat="1" applyFont="1" applyFill="1" applyBorder="1" applyAlignment="1" applyProtection="1">
      <alignment vertical="center" wrapTex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38" fontId="8" fillId="0" borderId="11" xfId="4" applyFont="1" applyFill="1" applyBorder="1" applyAlignment="1" applyProtection="1">
      <alignment vertical="center" shrinkToFit="1"/>
      <protection hidden="1"/>
    </xf>
    <xf numFmtId="38" fontId="8" fillId="0" borderId="8" xfId="4" applyFont="1" applyFill="1" applyBorder="1" applyAlignment="1" applyProtection="1">
      <alignment vertical="center" shrinkToFit="1"/>
      <protection hidden="1"/>
    </xf>
    <xf numFmtId="0" fontId="10" fillId="0" borderId="5" xfId="0" applyFont="1" applyFill="1" applyBorder="1" applyAlignment="1" applyProtection="1">
      <alignment horizontal="left" vertical="center" wrapText="1"/>
      <protection hidden="1"/>
    </xf>
    <xf numFmtId="0" fontId="10" fillId="0" borderId="6" xfId="0" applyFont="1" applyFill="1" applyBorder="1" applyAlignment="1" applyProtection="1">
      <alignment horizontal="left" vertical="center" wrapText="1"/>
      <protection hidden="1"/>
    </xf>
    <xf numFmtId="0" fontId="8" fillId="0" borderId="0" xfId="0" applyFont="1" applyFill="1" applyAlignment="1" applyProtection="1">
      <alignment horizontal="left" vertical="top" wrapText="1"/>
      <protection hidden="1"/>
    </xf>
    <xf numFmtId="0" fontId="0" fillId="0" borderId="0" xfId="0" applyAlignment="1">
      <alignment horizontal="left" vertical="top"/>
    </xf>
    <xf numFmtId="0" fontId="9" fillId="4" borderId="24"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9" fillId="4" borderId="57" xfId="0" applyFont="1" applyFill="1" applyBorder="1" applyAlignment="1">
      <alignment horizontal="center" vertical="center"/>
    </xf>
    <xf numFmtId="0" fontId="9" fillId="4" borderId="58" xfId="0" applyFont="1" applyFill="1" applyBorder="1" applyAlignment="1">
      <alignment horizontal="center" vertical="center"/>
    </xf>
    <xf numFmtId="178" fontId="8" fillId="0" borderId="11" xfId="0" applyNumberFormat="1" applyFont="1" applyBorder="1" applyAlignment="1" applyProtection="1">
      <alignment horizontal="center" vertical="center" shrinkToFit="1"/>
      <protection hidden="1"/>
    </xf>
    <xf numFmtId="178" fontId="8" fillId="0" borderId="8" xfId="0" applyNumberFormat="1" applyFont="1" applyBorder="1" applyAlignment="1" applyProtection="1">
      <alignment horizontal="center" vertical="center" shrinkToFit="1"/>
      <protection hidden="1"/>
    </xf>
    <xf numFmtId="0" fontId="8" fillId="4" borderId="24" xfId="0" applyFont="1" applyFill="1" applyBorder="1" applyAlignment="1">
      <alignment horizontal="center" vertical="center" shrinkToFi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4" xfId="0" applyFont="1" applyFill="1" applyBorder="1" applyAlignment="1">
      <alignment horizontal="center" vertical="center"/>
    </xf>
    <xf numFmtId="0" fontId="10" fillId="4" borderId="24" xfId="0" applyFont="1" applyFill="1" applyBorder="1" applyAlignment="1">
      <alignment horizontal="center" vertical="center" wrapText="1" shrinkToFit="1"/>
    </xf>
    <xf numFmtId="0" fontId="10" fillId="4" borderId="24"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20" fillId="0" borderId="24" xfId="5" applyFont="1" applyBorder="1" applyAlignment="1">
      <alignment horizontal="center" vertical="center"/>
    </xf>
    <xf numFmtId="0" fontId="20" fillId="0" borderId="4" xfId="0" applyFont="1" applyBorder="1" applyAlignment="1">
      <alignment horizontal="right" vertical="center"/>
    </xf>
    <xf numFmtId="0" fontId="20" fillId="0" borderId="5" xfId="0" applyFont="1" applyBorder="1" applyAlignment="1">
      <alignment horizontal="right" vertical="center"/>
    </xf>
    <xf numFmtId="0" fontId="20" fillId="0" borderId="6" xfId="0" applyFont="1" applyBorder="1" applyAlignment="1">
      <alignment horizontal="right" vertical="center"/>
    </xf>
    <xf numFmtId="0" fontId="20" fillId="0" borderId="9" xfId="0" applyFont="1" applyBorder="1" applyAlignment="1">
      <alignment horizontal="right" vertical="center"/>
    </xf>
    <xf numFmtId="0" fontId="20" fillId="0" borderId="0" xfId="0" applyFont="1" applyBorder="1" applyAlignment="1">
      <alignment horizontal="right" vertical="center"/>
    </xf>
    <xf numFmtId="0" fontId="20" fillId="0" borderId="10" xfId="0" applyFont="1" applyBorder="1" applyAlignment="1">
      <alignment horizontal="right" vertical="center"/>
    </xf>
    <xf numFmtId="0" fontId="20" fillId="0" borderId="3" xfId="0" applyFont="1" applyBorder="1" applyAlignment="1">
      <alignment vertical="center" wrapText="1"/>
    </xf>
    <xf numFmtId="0" fontId="20" fillId="0" borderId="1" xfId="0" applyFont="1" applyBorder="1" applyAlignment="1">
      <alignment vertical="center" wrapText="1"/>
    </xf>
    <xf numFmtId="0" fontId="20" fillId="0" borderId="18" xfId="0" applyFont="1" applyBorder="1" applyAlignment="1">
      <alignment vertical="top" wrapText="1"/>
    </xf>
    <xf numFmtId="0" fontId="20" fillId="0" borderId="20" xfId="0" applyFont="1" applyBorder="1" applyAlignment="1">
      <alignment vertical="top" wrapText="1"/>
    </xf>
    <xf numFmtId="0" fontId="20" fillId="0" borderId="11" xfId="0" applyFont="1" applyBorder="1">
      <alignment vertical="center"/>
    </xf>
    <xf numFmtId="0" fontId="20" fillId="0" borderId="8" xfId="0" applyFont="1" applyBorder="1">
      <alignment vertical="center"/>
    </xf>
    <xf numFmtId="0" fontId="20" fillId="0" borderId="12" xfId="0" applyFont="1" applyBorder="1">
      <alignment vertical="center"/>
    </xf>
    <xf numFmtId="0" fontId="20" fillId="0" borderId="2" xfId="0" applyFont="1" applyBorder="1">
      <alignment vertical="center"/>
    </xf>
    <xf numFmtId="0" fontId="20" fillId="0" borderId="3" xfId="0" applyFont="1" applyBorder="1">
      <alignment vertical="center"/>
    </xf>
  </cellXfs>
  <cellStyles count="7">
    <cellStyle name="パーセント 2" xfId="2"/>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22FA46"/>
      <color rgb="FFD2FED9"/>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19050</xdr:colOff>
          <xdr:row>22</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19050</xdr:colOff>
          <xdr:row>22</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19050</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19050</xdr:colOff>
          <xdr:row>23</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28575</xdr:colOff>
          <xdr:row>24</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19050</xdr:colOff>
          <xdr:row>24</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9525</xdr:colOff>
          <xdr:row>24</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19050</xdr:colOff>
          <xdr:row>25</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19050</xdr:colOff>
          <xdr:row>26</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28575</xdr:colOff>
          <xdr:row>28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19050</xdr:colOff>
          <xdr:row>28</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28575</xdr:colOff>
          <xdr:row>30</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19050</xdr:colOff>
          <xdr:row>30</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31</xdr:row>
          <xdr:rowOff>228600</xdr:rowOff>
        </xdr:from>
        <xdr:to>
          <xdr:col>15</xdr:col>
          <xdr:colOff>28575</xdr:colOff>
          <xdr:row>33</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31</xdr:row>
          <xdr:rowOff>228600</xdr:rowOff>
        </xdr:from>
        <xdr:to>
          <xdr:col>27</xdr:col>
          <xdr:colOff>19050</xdr:colOff>
          <xdr:row>33</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32</xdr:row>
          <xdr:rowOff>0</xdr:rowOff>
        </xdr:from>
        <xdr:to>
          <xdr:col>35</xdr:col>
          <xdr:colOff>28575</xdr:colOff>
          <xdr:row>33</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0</xdr:rowOff>
        </xdr:from>
        <xdr:to>
          <xdr:col>15</xdr:col>
          <xdr:colOff>28575</xdr:colOff>
          <xdr:row>34</xdr:row>
          <xdr:rowOff>28575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0</xdr:rowOff>
        </xdr:from>
        <xdr:to>
          <xdr:col>28</xdr:col>
          <xdr:colOff>28575</xdr:colOff>
          <xdr:row>34</xdr:row>
          <xdr:rowOff>28575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28575</xdr:colOff>
          <xdr:row>44</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228600</xdr:rowOff>
        </xdr:from>
        <xdr:to>
          <xdr:col>15</xdr:col>
          <xdr:colOff>28575</xdr:colOff>
          <xdr:row>44</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42</xdr:row>
          <xdr:rowOff>228600</xdr:rowOff>
        </xdr:from>
        <xdr:to>
          <xdr:col>27</xdr:col>
          <xdr:colOff>19050</xdr:colOff>
          <xdr:row>44</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43</xdr:row>
          <xdr:rowOff>0</xdr:rowOff>
        </xdr:from>
        <xdr:to>
          <xdr:col>35</xdr:col>
          <xdr:colOff>38100</xdr:colOff>
          <xdr:row>44</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2</xdr:col>
          <xdr:colOff>28575</xdr:colOff>
          <xdr:row>45</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2</xdr:col>
          <xdr:colOff>9525</xdr:colOff>
          <xdr:row>33</xdr:row>
          <xdr:rowOff>9525</xdr:rowOff>
        </xdr:to>
        <xdr:sp macro="" textlink="">
          <xdr:nvSpPr>
            <xdr:cNvPr id="24687" name="Check Box 111" hidden="1">
              <a:extLst>
                <a:ext uri="{63B3BB69-23CF-44E3-9099-C40C66FF867C}">
                  <a14:compatExt spid="_x0000_s2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2</xdr:col>
          <xdr:colOff>9525</xdr:colOff>
          <xdr:row>33</xdr:row>
          <xdr:rowOff>228600</xdr:rowOff>
        </xdr:to>
        <xdr:sp macro="" textlink="">
          <xdr:nvSpPr>
            <xdr:cNvPr id="24688" name="Check Box 112" hidden="1">
              <a:extLst>
                <a:ext uri="{63B3BB69-23CF-44E3-9099-C40C66FF867C}">
                  <a14:compatExt spid="_x0000_s2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omments" Target="../comments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N173"/>
  <sheetViews>
    <sheetView tabSelected="1" view="pageBreakPreview" zoomScale="120" zoomScaleNormal="120" zoomScaleSheetLayoutView="120" workbookViewId="0">
      <selection activeCell="AV115" sqref="AV115"/>
    </sheetView>
  </sheetViews>
  <sheetFormatPr defaultColWidth="2.25" defaultRowHeight="13.5"/>
  <cols>
    <col min="1" max="39" width="2.375" style="22" customWidth="1"/>
    <col min="40" max="40" width="2.25" style="22"/>
    <col min="41" max="41" width="2.25" style="22" customWidth="1"/>
    <col min="42" max="16384" width="2.25" style="22"/>
  </cols>
  <sheetData>
    <row r="1" spans="1:66">
      <c r="A1" s="27" t="s">
        <v>173</v>
      </c>
    </row>
    <row r="2" spans="1:66" ht="6.75" customHeight="1">
      <c r="AO2" s="369" t="s">
        <v>126</v>
      </c>
      <c r="AP2" s="370"/>
      <c r="AQ2" s="370"/>
      <c r="AR2" s="370"/>
      <c r="AS2" s="370"/>
      <c r="AT2" s="370"/>
      <c r="AU2" s="370"/>
      <c r="AV2" s="370"/>
      <c r="AW2" s="370"/>
      <c r="AX2" s="370"/>
      <c r="AY2" s="370"/>
      <c r="AZ2" s="370"/>
      <c r="BA2" s="370"/>
      <c r="BB2" s="370"/>
      <c r="BC2" s="370"/>
      <c r="BD2" s="370"/>
      <c r="BE2" s="370"/>
      <c r="BF2" s="370"/>
      <c r="BG2" s="370"/>
      <c r="BH2" s="370"/>
      <c r="BI2" s="370"/>
      <c r="BJ2" s="370"/>
      <c r="BK2" s="370"/>
      <c r="BL2" s="370"/>
      <c r="BM2" s="370"/>
      <c r="BN2" s="370"/>
    </row>
    <row r="3" spans="1:66" s="27" customFormat="1" ht="12" customHeight="1">
      <c r="A3" s="323" t="s">
        <v>10</v>
      </c>
      <c r="B3" s="23" t="s">
        <v>0</v>
      </c>
      <c r="C3" s="24"/>
      <c r="D3" s="24"/>
      <c r="E3" s="25"/>
      <c r="F3" s="25"/>
      <c r="G3" s="25"/>
      <c r="H3" s="25"/>
      <c r="I3" s="25"/>
      <c r="J3" s="25"/>
      <c r="K3" s="26"/>
      <c r="L3" s="256"/>
      <c r="M3" s="257"/>
      <c r="N3" s="257"/>
      <c r="O3" s="257"/>
      <c r="P3" s="257"/>
      <c r="Q3" s="257"/>
      <c r="R3" s="257"/>
      <c r="S3" s="257"/>
      <c r="T3" s="257"/>
      <c r="U3" s="257"/>
      <c r="V3" s="257"/>
      <c r="W3" s="257"/>
      <c r="X3" s="257"/>
      <c r="Y3" s="257"/>
      <c r="Z3" s="257"/>
      <c r="AA3" s="257"/>
      <c r="AB3" s="257"/>
      <c r="AC3" s="257"/>
      <c r="AD3" s="257"/>
      <c r="AE3" s="257"/>
      <c r="AF3" s="258"/>
      <c r="AG3" s="341" t="s">
        <v>110</v>
      </c>
      <c r="AH3" s="342"/>
      <c r="AI3" s="342"/>
      <c r="AJ3" s="342"/>
      <c r="AK3" s="342"/>
      <c r="AL3" s="342"/>
      <c r="AM3" s="343"/>
      <c r="AO3" s="370"/>
      <c r="AP3" s="370"/>
      <c r="AQ3" s="370"/>
      <c r="AR3" s="370"/>
      <c r="AS3" s="370"/>
      <c r="AT3" s="370"/>
      <c r="AU3" s="370"/>
      <c r="AV3" s="370"/>
      <c r="AW3" s="370"/>
      <c r="AX3" s="370"/>
      <c r="AY3" s="370"/>
      <c r="AZ3" s="370"/>
      <c r="BA3" s="370"/>
      <c r="BB3" s="370"/>
      <c r="BC3" s="370"/>
      <c r="BD3" s="370"/>
      <c r="BE3" s="370"/>
      <c r="BF3" s="370"/>
      <c r="BG3" s="370"/>
      <c r="BH3" s="370"/>
      <c r="BI3" s="370"/>
      <c r="BJ3" s="370"/>
      <c r="BK3" s="370"/>
      <c r="BL3" s="370"/>
      <c r="BM3" s="370"/>
      <c r="BN3" s="370"/>
    </row>
    <row r="4" spans="1:66" s="27" customFormat="1" ht="20.25" customHeight="1">
      <c r="A4" s="324"/>
      <c r="B4" s="28" t="s">
        <v>6</v>
      </c>
      <c r="C4" s="29"/>
      <c r="D4" s="29"/>
      <c r="E4" s="30"/>
      <c r="F4" s="30"/>
      <c r="G4" s="30"/>
      <c r="H4" s="30"/>
      <c r="I4" s="30"/>
      <c r="J4" s="30"/>
      <c r="K4" s="31"/>
      <c r="L4" s="250"/>
      <c r="M4" s="251"/>
      <c r="N4" s="251"/>
      <c r="O4" s="251"/>
      <c r="P4" s="251"/>
      <c r="Q4" s="251"/>
      <c r="R4" s="251"/>
      <c r="S4" s="251"/>
      <c r="T4" s="251"/>
      <c r="U4" s="251"/>
      <c r="V4" s="251"/>
      <c r="W4" s="251"/>
      <c r="X4" s="251"/>
      <c r="Y4" s="251"/>
      <c r="Z4" s="251"/>
      <c r="AA4" s="251"/>
      <c r="AB4" s="251"/>
      <c r="AC4" s="251"/>
      <c r="AD4" s="251"/>
      <c r="AE4" s="251"/>
      <c r="AF4" s="252"/>
      <c r="AG4" s="344"/>
      <c r="AH4" s="345"/>
      <c r="AI4" s="345"/>
      <c r="AJ4" s="345"/>
      <c r="AK4" s="345"/>
      <c r="AL4" s="345"/>
      <c r="AM4" s="346"/>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0"/>
      <c r="BN4" s="370"/>
    </row>
    <row r="5" spans="1:66" s="27" customFormat="1" ht="20.25" customHeight="1">
      <c r="A5" s="324"/>
      <c r="B5" s="32" t="s">
        <v>60</v>
      </c>
      <c r="C5" s="33"/>
      <c r="D5" s="33"/>
      <c r="E5" s="34"/>
      <c r="F5" s="34"/>
      <c r="G5" s="34"/>
      <c r="H5" s="34"/>
      <c r="I5" s="34"/>
      <c r="J5" s="34"/>
      <c r="K5" s="35"/>
      <c r="L5" s="238"/>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40"/>
      <c r="AO5" s="370"/>
      <c r="AP5" s="370"/>
      <c r="AQ5" s="370"/>
      <c r="AR5" s="370"/>
      <c r="AS5" s="370"/>
      <c r="AT5" s="370"/>
      <c r="AU5" s="370"/>
      <c r="AV5" s="370"/>
      <c r="AW5" s="370"/>
      <c r="AX5" s="370"/>
      <c r="AY5" s="370"/>
      <c r="AZ5" s="370"/>
      <c r="BA5" s="370"/>
      <c r="BB5" s="370"/>
      <c r="BC5" s="370"/>
      <c r="BD5" s="370"/>
      <c r="BE5" s="370"/>
      <c r="BF5" s="370"/>
      <c r="BG5" s="370"/>
      <c r="BH5" s="370"/>
      <c r="BI5" s="370"/>
      <c r="BJ5" s="370"/>
      <c r="BK5" s="370"/>
      <c r="BL5" s="370"/>
      <c r="BM5" s="370"/>
      <c r="BN5" s="370"/>
    </row>
    <row r="6" spans="1:66" s="27" customFormat="1" ht="13.5" customHeight="1">
      <c r="A6" s="324"/>
      <c r="B6" s="359" t="s">
        <v>61</v>
      </c>
      <c r="C6" s="360"/>
      <c r="D6" s="360"/>
      <c r="E6" s="360"/>
      <c r="F6" s="360"/>
      <c r="G6" s="360"/>
      <c r="H6" s="360"/>
      <c r="I6" s="360"/>
      <c r="J6" s="360"/>
      <c r="K6" s="361"/>
      <c r="L6" s="36" t="s">
        <v>1</v>
      </c>
      <c r="M6" s="36"/>
      <c r="N6" s="36"/>
      <c r="O6" s="36"/>
      <c r="P6" s="36"/>
      <c r="Q6" s="332"/>
      <c r="R6" s="332"/>
      <c r="S6" s="36" t="s">
        <v>2</v>
      </c>
      <c r="T6" s="332"/>
      <c r="U6" s="332"/>
      <c r="V6" s="332"/>
      <c r="W6" s="36" t="s">
        <v>3</v>
      </c>
      <c r="X6" s="36"/>
      <c r="Y6" s="36"/>
      <c r="Z6" s="36"/>
      <c r="AA6" s="36"/>
      <c r="AB6" s="36"/>
      <c r="AC6" s="37"/>
      <c r="AD6" s="36"/>
      <c r="AE6" s="36"/>
      <c r="AF6" s="36"/>
      <c r="AG6" s="36"/>
      <c r="AH6" s="36"/>
      <c r="AI6" s="36"/>
      <c r="AJ6" s="36"/>
      <c r="AK6" s="36"/>
      <c r="AL6" s="36"/>
      <c r="AM6" s="38"/>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row>
    <row r="7" spans="1:66" s="27" customFormat="1" ht="20.25" customHeight="1">
      <c r="A7" s="324"/>
      <c r="B7" s="362"/>
      <c r="C7" s="363"/>
      <c r="D7" s="363"/>
      <c r="E7" s="363"/>
      <c r="F7" s="363"/>
      <c r="G7" s="363"/>
      <c r="H7" s="363"/>
      <c r="I7" s="363"/>
      <c r="J7" s="363"/>
      <c r="K7" s="364"/>
      <c r="L7" s="250"/>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2"/>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row>
    <row r="8" spans="1:66" s="27" customFormat="1" ht="20.25" customHeight="1">
      <c r="A8" s="324"/>
      <c r="B8" s="39" t="s">
        <v>4</v>
      </c>
      <c r="C8" s="40"/>
      <c r="D8" s="40"/>
      <c r="E8" s="41"/>
      <c r="F8" s="41"/>
      <c r="G8" s="41"/>
      <c r="H8" s="41"/>
      <c r="I8" s="41"/>
      <c r="J8" s="41"/>
      <c r="K8" s="41"/>
      <c r="L8" s="39" t="s">
        <v>5</v>
      </c>
      <c r="M8" s="41"/>
      <c r="N8" s="41"/>
      <c r="O8" s="41"/>
      <c r="P8" s="41"/>
      <c r="Q8" s="41"/>
      <c r="R8" s="42"/>
      <c r="S8" s="247"/>
      <c r="T8" s="248"/>
      <c r="U8" s="248"/>
      <c r="V8" s="248"/>
      <c r="W8" s="248"/>
      <c r="X8" s="248"/>
      <c r="Y8" s="249"/>
      <c r="Z8" s="39" t="s">
        <v>59</v>
      </c>
      <c r="AA8" s="41"/>
      <c r="AB8" s="41"/>
      <c r="AC8" s="41"/>
      <c r="AD8" s="41"/>
      <c r="AE8" s="41"/>
      <c r="AF8" s="42"/>
      <c r="AG8" s="247"/>
      <c r="AH8" s="248"/>
      <c r="AI8" s="248"/>
      <c r="AJ8" s="248"/>
      <c r="AK8" s="248"/>
      <c r="AL8" s="248"/>
      <c r="AM8" s="249"/>
    </row>
    <row r="9" spans="1:66" s="27" customFormat="1" ht="20.25" customHeight="1">
      <c r="A9" s="325"/>
      <c r="B9" s="39" t="s">
        <v>104</v>
      </c>
      <c r="C9" s="40"/>
      <c r="D9" s="40"/>
      <c r="E9" s="41"/>
      <c r="F9" s="41"/>
      <c r="G9" s="41"/>
      <c r="H9" s="41"/>
      <c r="I9" s="41"/>
      <c r="J9" s="41"/>
      <c r="K9" s="41"/>
      <c r="L9" s="247"/>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9"/>
    </row>
    <row r="10" spans="1:66" s="27" customFormat="1" ht="18" customHeight="1">
      <c r="A10" s="326" t="s">
        <v>11</v>
      </c>
      <c r="B10" s="327"/>
      <c r="C10" s="327"/>
      <c r="D10" s="327"/>
      <c r="E10" s="327"/>
      <c r="F10" s="327"/>
      <c r="G10" s="327"/>
      <c r="H10" s="328"/>
      <c r="I10" s="43"/>
      <c r="J10" s="44" t="s">
        <v>138</v>
      </c>
      <c r="K10" s="36"/>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6"/>
    </row>
    <row r="11" spans="1:66" s="27" customFormat="1" ht="18" customHeight="1">
      <c r="A11" s="329"/>
      <c r="B11" s="330"/>
      <c r="C11" s="330"/>
      <c r="D11" s="330"/>
      <c r="E11" s="330"/>
      <c r="F11" s="330"/>
      <c r="G11" s="330"/>
      <c r="H11" s="331"/>
      <c r="I11" s="47"/>
      <c r="J11" s="48" t="s">
        <v>139</v>
      </c>
      <c r="K11" s="30"/>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49"/>
    </row>
    <row r="12" spans="1:66" s="27" customFormat="1" ht="5.25" customHeight="1">
      <c r="A12" s="50"/>
      <c r="B12" s="50"/>
      <c r="C12" s="50"/>
      <c r="D12" s="50"/>
      <c r="E12" s="50"/>
      <c r="F12" s="50"/>
      <c r="G12" s="50"/>
      <c r="H12" s="50"/>
      <c r="I12" s="44"/>
      <c r="J12" s="51"/>
      <c r="K12" s="36"/>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row>
    <row r="13" spans="1:66" s="27" customFormat="1" ht="20.25" customHeight="1">
      <c r="A13" s="52" t="s">
        <v>140</v>
      </c>
      <c r="B13" s="53"/>
      <c r="C13" s="54"/>
      <c r="D13" s="54"/>
      <c r="E13" s="54"/>
      <c r="F13" s="54"/>
      <c r="G13" s="54"/>
      <c r="H13" s="54"/>
      <c r="I13" s="55"/>
      <c r="J13" s="48"/>
      <c r="K13" s="30"/>
      <c r="L13" s="29"/>
      <c r="M13" s="29"/>
      <c r="N13" s="29"/>
      <c r="O13" s="29"/>
      <c r="P13" s="29"/>
      <c r="Q13" s="29"/>
      <c r="R13" s="29"/>
      <c r="S13" s="29"/>
      <c r="T13" s="29"/>
      <c r="U13" s="29"/>
      <c r="V13" s="29"/>
      <c r="W13" s="253" t="s">
        <v>73</v>
      </c>
      <c r="X13" s="254"/>
      <c r="Y13" s="254"/>
      <c r="Z13" s="255"/>
      <c r="AA13" s="289" t="str">
        <f>IF($L$5="","",VLOOKUP($L$5,基準単価!$D$7:$F$14,2,0))</f>
        <v/>
      </c>
      <c r="AB13" s="290"/>
      <c r="AC13" s="290"/>
      <c r="AD13" s="254" t="s">
        <v>53</v>
      </c>
      <c r="AE13" s="255"/>
      <c r="AF13" s="253" t="s">
        <v>35</v>
      </c>
      <c r="AG13" s="254"/>
      <c r="AH13" s="255"/>
      <c r="AI13" s="301">
        <f>ROUNDDOWN($J$70/1000,0)</f>
        <v>0</v>
      </c>
      <c r="AJ13" s="302"/>
      <c r="AK13" s="302"/>
      <c r="AL13" s="254" t="s">
        <v>53</v>
      </c>
      <c r="AM13" s="255"/>
    </row>
    <row r="14" spans="1:66" s="27" customFormat="1" ht="20.25" customHeight="1">
      <c r="A14" s="56" t="s">
        <v>12</v>
      </c>
      <c r="B14" s="57"/>
      <c r="C14" s="58"/>
      <c r="D14" s="58"/>
      <c r="E14" s="58"/>
      <c r="F14" s="58"/>
      <c r="G14" s="58"/>
      <c r="H14" s="295"/>
      <c r="I14" s="296"/>
      <c r="J14" s="297"/>
      <c r="K14" s="347" t="s">
        <v>75</v>
      </c>
      <c r="L14" s="348"/>
      <c r="M14" s="348"/>
      <c r="N14" s="348"/>
      <c r="O14" s="348"/>
      <c r="P14" s="348"/>
      <c r="Q14" s="348"/>
      <c r="R14" s="348"/>
      <c r="S14" s="348"/>
      <c r="T14" s="348"/>
      <c r="U14" s="348"/>
      <c r="V14" s="348"/>
      <c r="W14" s="348"/>
      <c r="X14" s="348"/>
      <c r="Y14" s="348"/>
      <c r="Z14" s="348"/>
      <c r="AA14" s="348"/>
      <c r="AB14" s="348"/>
      <c r="AC14" s="348"/>
      <c r="AD14" s="348"/>
      <c r="AE14" s="348"/>
      <c r="AF14" s="59" t="s">
        <v>71</v>
      </c>
      <c r="AG14" s="60"/>
      <c r="AH14" s="60"/>
      <c r="AI14" s="61"/>
      <c r="AJ14" s="61"/>
      <c r="AK14" s="40"/>
      <c r="AL14" s="58"/>
      <c r="AM14" s="62"/>
    </row>
    <row r="15" spans="1:66" s="27" customFormat="1" ht="14.25" customHeight="1">
      <c r="A15" s="63"/>
      <c r="B15" s="64"/>
      <c r="C15" s="291" t="s">
        <v>141</v>
      </c>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2"/>
    </row>
    <row r="16" spans="1:66" s="27" customFormat="1" ht="14.25" customHeight="1">
      <c r="A16" s="65"/>
      <c r="B16" s="66"/>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2"/>
    </row>
    <row r="17" spans="1:39" s="27" customFormat="1" ht="14.25" customHeight="1">
      <c r="A17" s="65"/>
      <c r="B17" s="66"/>
      <c r="C17" s="291"/>
      <c r="D17" s="291"/>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2"/>
    </row>
    <row r="18" spans="1:39" s="27" customFormat="1" ht="14.25" customHeight="1">
      <c r="A18" s="65"/>
      <c r="B18" s="66"/>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2"/>
    </row>
    <row r="19" spans="1:39" s="27" customFormat="1" ht="14.25" customHeight="1">
      <c r="A19" s="67"/>
      <c r="B19" s="68"/>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4"/>
    </row>
    <row r="20" spans="1:39" s="27" customFormat="1" ht="19.5" customHeight="1">
      <c r="A20" s="69" t="s">
        <v>25</v>
      </c>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1"/>
    </row>
    <row r="21" spans="1:39" s="27" customFormat="1" ht="18.75" customHeight="1">
      <c r="A21" s="72" t="s">
        <v>142</v>
      </c>
      <c r="B21" s="73"/>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5"/>
    </row>
    <row r="22" spans="1:39" s="27" customFormat="1" ht="18.75" customHeight="1">
      <c r="A22" s="76"/>
      <c r="B22" s="77"/>
      <c r="C22" s="78" t="s">
        <v>13</v>
      </c>
      <c r="D22" s="74"/>
      <c r="E22" s="74"/>
      <c r="F22" s="74"/>
      <c r="G22" s="74"/>
      <c r="H22" s="74"/>
      <c r="I22" s="74"/>
      <c r="J22" s="74"/>
      <c r="K22" s="74"/>
      <c r="L22" s="73"/>
      <c r="M22" s="73"/>
      <c r="N22" s="74" t="s">
        <v>19</v>
      </c>
      <c r="O22" s="79"/>
      <c r="P22" s="80" t="s">
        <v>8</v>
      </c>
      <c r="Q22" s="81"/>
      <c r="R22" s="81"/>
      <c r="S22" s="82"/>
      <c r="T22" s="73"/>
      <c r="U22" s="73"/>
      <c r="V22" s="73"/>
      <c r="W22" s="81"/>
      <c r="X22" s="51"/>
      <c r="Y22" s="51"/>
      <c r="Z22" s="83"/>
      <c r="AA22" s="80" t="s">
        <v>7</v>
      </c>
      <c r="AB22" s="51"/>
      <c r="AC22" s="84"/>
      <c r="AD22" s="84"/>
      <c r="AE22" s="84"/>
      <c r="AF22" s="84"/>
      <c r="AG22" s="51"/>
      <c r="AH22" s="83"/>
      <c r="AI22" s="80" t="s">
        <v>18</v>
      </c>
      <c r="AJ22" s="74"/>
      <c r="AK22" s="74"/>
      <c r="AL22" s="74"/>
      <c r="AM22" s="75"/>
    </row>
    <row r="23" spans="1:39" s="27" customFormat="1" ht="18.75" customHeight="1">
      <c r="A23" s="76"/>
      <c r="B23" s="85"/>
      <c r="C23" s="86" t="s">
        <v>14</v>
      </c>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87"/>
    </row>
    <row r="24" spans="1:39" s="27" customFormat="1" ht="18.75" customHeight="1">
      <c r="A24" s="76"/>
      <c r="B24" s="85"/>
      <c r="C24" s="86" t="s">
        <v>15</v>
      </c>
      <c r="D24" s="66"/>
      <c r="E24" s="66"/>
      <c r="F24" s="66"/>
      <c r="G24" s="66"/>
      <c r="H24" s="66"/>
      <c r="I24" s="66"/>
      <c r="J24" s="66"/>
      <c r="K24" s="66"/>
      <c r="L24" s="66"/>
      <c r="M24" s="66"/>
      <c r="N24" s="66" t="s">
        <v>20</v>
      </c>
      <c r="O24" s="88"/>
      <c r="P24" s="89" t="s">
        <v>16</v>
      </c>
      <c r="Q24" s="90"/>
      <c r="R24" s="90"/>
      <c r="S24" s="91"/>
      <c r="T24" s="64"/>
      <c r="U24" s="64"/>
      <c r="V24" s="64"/>
      <c r="W24" s="90"/>
      <c r="X24" s="92"/>
      <c r="Y24" s="92"/>
      <c r="Z24" s="92"/>
      <c r="AA24" s="93"/>
      <c r="AB24" s="89" t="s">
        <v>17</v>
      </c>
      <c r="AC24" s="94"/>
      <c r="AD24" s="94"/>
      <c r="AE24" s="94"/>
      <c r="AF24" s="94"/>
      <c r="AG24" s="92"/>
      <c r="AH24" s="92"/>
      <c r="AI24" s="93"/>
      <c r="AJ24" s="89" t="s">
        <v>18</v>
      </c>
      <c r="AK24" s="66"/>
      <c r="AL24" s="66"/>
      <c r="AM24" s="87"/>
    </row>
    <row r="25" spans="1:39" s="27" customFormat="1" ht="18.75" customHeight="1">
      <c r="A25" s="76"/>
      <c r="B25" s="85"/>
      <c r="C25" s="86" t="s">
        <v>21</v>
      </c>
      <c r="D25" s="66"/>
      <c r="E25" s="66"/>
      <c r="F25" s="66"/>
      <c r="G25" s="66"/>
      <c r="H25" s="66"/>
      <c r="I25" s="66"/>
      <c r="J25" s="66"/>
      <c r="K25" s="64"/>
      <c r="L25" s="66"/>
      <c r="M25" s="64"/>
      <c r="N25" s="95" t="s">
        <v>22</v>
      </c>
      <c r="O25" s="66"/>
      <c r="P25" s="66"/>
      <c r="Q25" s="66"/>
      <c r="R25" s="66"/>
      <c r="S25" s="66"/>
      <c r="T25" s="304"/>
      <c r="U25" s="304"/>
      <c r="V25" s="304"/>
      <c r="W25" s="304"/>
      <c r="X25" s="304"/>
      <c r="Y25" s="304"/>
      <c r="Z25" s="304"/>
      <c r="AA25" s="304"/>
      <c r="AB25" s="304"/>
      <c r="AC25" s="304"/>
      <c r="AD25" s="304"/>
      <c r="AE25" s="304"/>
      <c r="AF25" s="304"/>
      <c r="AG25" s="304"/>
      <c r="AH25" s="304"/>
      <c r="AI25" s="304"/>
      <c r="AJ25" s="304"/>
      <c r="AK25" s="304"/>
      <c r="AL25" s="304"/>
      <c r="AM25" s="87" t="s">
        <v>24</v>
      </c>
    </row>
    <row r="26" spans="1:39" s="27" customFormat="1" ht="18.75" customHeight="1">
      <c r="A26" s="96"/>
      <c r="B26" s="97"/>
      <c r="C26" s="98" t="s">
        <v>23</v>
      </c>
      <c r="D26" s="68"/>
      <c r="E26" s="68"/>
      <c r="F26" s="68"/>
      <c r="G26" s="68"/>
      <c r="H26" s="68"/>
      <c r="I26" s="68"/>
      <c r="J26" s="68"/>
      <c r="K26" s="99"/>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100"/>
    </row>
    <row r="27" spans="1:39" s="27" customFormat="1" ht="18.75" customHeight="1">
      <c r="A27" s="72" t="s">
        <v>54</v>
      </c>
      <c r="B27" s="84"/>
      <c r="C27" s="50"/>
      <c r="D27" s="50"/>
      <c r="E27" s="101"/>
      <c r="F27" s="50"/>
      <c r="G27" s="50"/>
      <c r="H27" s="50"/>
      <c r="I27" s="50"/>
      <c r="J27" s="81"/>
      <c r="K27" s="81"/>
      <c r="L27" s="81"/>
      <c r="M27" s="81"/>
      <c r="N27" s="81"/>
      <c r="O27" s="44"/>
      <c r="P27" s="73"/>
      <c r="Q27" s="73"/>
      <c r="R27" s="73"/>
      <c r="S27" s="102"/>
      <c r="T27" s="103"/>
      <c r="U27" s="102"/>
      <c r="V27" s="102"/>
      <c r="W27" s="102"/>
      <c r="X27" s="102"/>
      <c r="Y27" s="58"/>
      <c r="Z27" s="58"/>
      <c r="AA27" s="58"/>
      <c r="AB27" s="58"/>
      <c r="AC27" s="102"/>
      <c r="AD27" s="102"/>
      <c r="AE27" s="102"/>
      <c r="AF27" s="102"/>
      <c r="AG27" s="102"/>
      <c r="AH27" s="102"/>
      <c r="AI27" s="104"/>
      <c r="AJ27" s="104"/>
      <c r="AK27" s="104"/>
      <c r="AL27" s="104"/>
      <c r="AM27" s="105"/>
    </row>
    <row r="28" spans="1:39" s="27" customFormat="1" ht="18.75" customHeight="1">
      <c r="A28" s="106"/>
      <c r="B28" s="107"/>
      <c r="C28" s="108" t="s">
        <v>89</v>
      </c>
      <c r="D28" s="57"/>
      <c r="E28" s="109"/>
      <c r="F28" s="57"/>
      <c r="G28" s="57"/>
      <c r="H28" s="57"/>
      <c r="I28" s="57"/>
      <c r="J28" s="102"/>
      <c r="K28" s="102"/>
      <c r="L28" s="102"/>
      <c r="M28" s="102"/>
      <c r="N28" s="102"/>
      <c r="O28" s="110"/>
      <c r="P28" s="111" t="s">
        <v>90</v>
      </c>
      <c r="Q28" s="61"/>
      <c r="R28" s="61"/>
      <c r="S28" s="112"/>
      <c r="T28" s="48"/>
      <c r="U28" s="48"/>
      <c r="V28" s="48"/>
      <c r="W28" s="48"/>
      <c r="X28" s="48"/>
      <c r="Y28" s="113"/>
      <c r="Z28" s="113"/>
      <c r="AA28" s="113"/>
      <c r="AB28" s="113"/>
      <c r="AC28" s="48"/>
      <c r="AD28" s="48"/>
      <c r="AE28" s="48"/>
      <c r="AF28" s="48"/>
      <c r="AG28" s="48"/>
      <c r="AH28" s="112"/>
      <c r="AI28" s="114"/>
      <c r="AJ28" s="114"/>
      <c r="AK28" s="114"/>
      <c r="AL28" s="114"/>
      <c r="AM28" s="115"/>
    </row>
    <row r="29" spans="1:39" s="27" customFormat="1" ht="18.75" customHeight="1">
      <c r="A29" s="116" t="s">
        <v>167</v>
      </c>
      <c r="B29" s="94"/>
      <c r="C29" s="117"/>
      <c r="D29" s="117"/>
      <c r="E29" s="95"/>
      <c r="F29" s="117"/>
      <c r="G29" s="117"/>
      <c r="H29" s="117"/>
      <c r="I29" s="117"/>
      <c r="J29" s="90"/>
      <c r="K29" s="90"/>
      <c r="L29" s="90"/>
      <c r="M29" s="90"/>
      <c r="N29" s="90"/>
      <c r="O29" s="118"/>
      <c r="P29" s="64"/>
      <c r="Q29" s="64"/>
      <c r="R29" s="64"/>
      <c r="S29" s="112"/>
      <c r="T29" s="48"/>
      <c r="U29" s="48"/>
      <c r="V29" s="48"/>
      <c r="W29" s="48"/>
      <c r="X29" s="48"/>
      <c r="Y29" s="54"/>
      <c r="Z29" s="54"/>
      <c r="AA29" s="54"/>
      <c r="AB29" s="54"/>
      <c r="AC29" s="48"/>
      <c r="AD29" s="48"/>
      <c r="AE29" s="48"/>
      <c r="AF29" s="48"/>
      <c r="AG29" s="48"/>
      <c r="AH29" s="112"/>
      <c r="AI29" s="114"/>
      <c r="AJ29" s="114"/>
      <c r="AK29" s="114"/>
      <c r="AL29" s="114"/>
      <c r="AM29" s="119"/>
    </row>
    <row r="30" spans="1:39" s="27" customFormat="1" ht="18.75" customHeight="1">
      <c r="A30" s="63"/>
      <c r="B30" s="120"/>
      <c r="C30" s="121" t="s">
        <v>26</v>
      </c>
      <c r="D30" s="58"/>
      <c r="E30" s="122"/>
      <c r="F30" s="58"/>
      <c r="G30" s="58"/>
      <c r="H30" s="58"/>
      <c r="I30" s="58"/>
      <c r="J30" s="102"/>
      <c r="K30" s="102"/>
      <c r="L30" s="102"/>
      <c r="M30" s="102"/>
      <c r="N30" s="102"/>
      <c r="O30" s="110"/>
      <c r="P30" s="123" t="s">
        <v>27</v>
      </c>
      <c r="Q30" s="61"/>
      <c r="R30" s="61"/>
      <c r="S30" s="103"/>
      <c r="T30" s="103"/>
      <c r="U30" s="103"/>
      <c r="V30" s="103"/>
      <c r="W30" s="103"/>
      <c r="X30" s="103"/>
      <c r="Y30" s="58"/>
      <c r="Z30" s="58"/>
      <c r="AA30" s="58"/>
      <c r="AB30" s="58"/>
      <c r="AC30" s="103"/>
      <c r="AD30" s="103"/>
      <c r="AE30" s="103"/>
      <c r="AF30" s="103"/>
      <c r="AG30" s="103"/>
      <c r="AH30" s="102"/>
      <c r="AI30" s="104"/>
      <c r="AJ30" s="104"/>
      <c r="AK30" s="104"/>
      <c r="AL30" s="104"/>
      <c r="AM30" s="105"/>
    </row>
    <row r="31" spans="1:39" s="27" customFormat="1" ht="9.75" customHeight="1">
      <c r="A31" s="124"/>
      <c r="B31" s="50"/>
      <c r="C31" s="78"/>
      <c r="D31" s="50"/>
      <c r="E31" s="101"/>
      <c r="F31" s="50"/>
      <c r="G31" s="50"/>
      <c r="H31" s="50"/>
      <c r="I31" s="50"/>
      <c r="J31" s="81"/>
      <c r="K31" s="81"/>
      <c r="L31" s="81"/>
      <c r="M31" s="81"/>
      <c r="N31" s="81"/>
      <c r="O31" s="125"/>
      <c r="P31" s="126"/>
      <c r="Q31" s="73"/>
      <c r="R31" s="73"/>
      <c r="S31" s="51"/>
      <c r="T31" s="51"/>
      <c r="U31" s="51"/>
      <c r="V31" s="51"/>
      <c r="W31" s="103"/>
      <c r="X31" s="103"/>
      <c r="Y31" s="58"/>
      <c r="Z31" s="58"/>
      <c r="AA31" s="58"/>
      <c r="AB31" s="58"/>
      <c r="AC31" s="103"/>
      <c r="AD31" s="103"/>
      <c r="AE31" s="103"/>
      <c r="AF31" s="103"/>
      <c r="AG31" s="103"/>
      <c r="AH31" s="102"/>
      <c r="AI31" s="104"/>
      <c r="AJ31" s="104"/>
      <c r="AK31" s="104"/>
      <c r="AL31" s="104"/>
      <c r="AM31" s="105"/>
    </row>
    <row r="32" spans="1:39" s="27" customFormat="1" ht="18" customHeight="1">
      <c r="A32" s="129" t="s">
        <v>143</v>
      </c>
      <c r="B32" s="113"/>
      <c r="C32" s="54"/>
      <c r="D32" s="54"/>
      <c r="E32" s="99"/>
      <c r="F32" s="54"/>
      <c r="G32" s="54"/>
      <c r="H32" s="54"/>
      <c r="I32" s="54"/>
      <c r="J32" s="112"/>
      <c r="K32" s="112"/>
      <c r="L32" s="112"/>
      <c r="M32" s="112"/>
      <c r="N32" s="112"/>
      <c r="O32" s="128"/>
      <c r="P32" s="53"/>
      <c r="Q32" s="53"/>
      <c r="R32" s="53"/>
      <c r="S32" s="112"/>
      <c r="T32" s="48"/>
      <c r="U32" s="48"/>
      <c r="V32" s="48"/>
      <c r="W32" s="253" t="s">
        <v>73</v>
      </c>
      <c r="X32" s="254"/>
      <c r="Y32" s="254"/>
      <c r="Z32" s="255"/>
      <c r="AA32" s="289" t="str">
        <f>IF($L$5="","",VLOOKUP($L$5,基準単価!$D$7:$G$14,3,0))</f>
        <v/>
      </c>
      <c r="AB32" s="290"/>
      <c r="AC32" s="290"/>
      <c r="AD32" s="254" t="s">
        <v>53</v>
      </c>
      <c r="AE32" s="255"/>
      <c r="AF32" s="253" t="s">
        <v>35</v>
      </c>
      <c r="AG32" s="254"/>
      <c r="AH32" s="255"/>
      <c r="AI32" s="301">
        <f>ROUNDDOWN($J$90/1000,0)</f>
        <v>0</v>
      </c>
      <c r="AJ32" s="302"/>
      <c r="AK32" s="302"/>
      <c r="AL32" s="254" t="s">
        <v>53</v>
      </c>
      <c r="AM32" s="255"/>
    </row>
    <row r="33" spans="1:39" s="27" customFormat="1" ht="18.75" customHeight="1">
      <c r="A33" s="129"/>
      <c r="B33" s="85"/>
      <c r="C33" s="86" t="s">
        <v>127</v>
      </c>
      <c r="D33" s="66"/>
      <c r="E33" s="66"/>
      <c r="F33" s="66"/>
      <c r="G33" s="66"/>
      <c r="H33" s="66"/>
      <c r="I33" s="66"/>
      <c r="J33" s="66"/>
      <c r="K33" s="66"/>
      <c r="L33" s="66"/>
      <c r="M33" s="66"/>
      <c r="N33" s="66" t="s">
        <v>20</v>
      </c>
      <c r="O33" s="88"/>
      <c r="P33" s="89" t="s">
        <v>16</v>
      </c>
      <c r="Q33" s="90"/>
      <c r="R33" s="90"/>
      <c r="S33" s="91"/>
      <c r="T33" s="64"/>
      <c r="U33" s="64"/>
      <c r="V33" s="64"/>
      <c r="W33" s="90"/>
      <c r="X33" s="92"/>
      <c r="Y33" s="92"/>
      <c r="Z33" s="92"/>
      <c r="AA33" s="93"/>
      <c r="AB33" s="89" t="s">
        <v>17</v>
      </c>
      <c r="AC33" s="94"/>
      <c r="AD33" s="94"/>
      <c r="AE33" s="94"/>
      <c r="AF33" s="94"/>
      <c r="AG33" s="92"/>
      <c r="AH33" s="92"/>
      <c r="AI33" s="93"/>
      <c r="AJ33" s="89" t="s">
        <v>18</v>
      </c>
      <c r="AK33" s="66"/>
      <c r="AL33" s="66"/>
      <c r="AM33" s="87"/>
    </row>
    <row r="34" spans="1:39" ht="18.75" customHeight="1">
      <c r="A34" s="130"/>
      <c r="B34" s="131"/>
      <c r="C34" s="133" t="s">
        <v>144</v>
      </c>
      <c r="D34" s="54"/>
      <c r="E34" s="99"/>
      <c r="F34" s="54"/>
      <c r="G34" s="54"/>
      <c r="H34" s="54"/>
      <c r="I34" s="54"/>
      <c r="J34" s="112"/>
      <c r="K34" s="112"/>
      <c r="L34" s="112"/>
      <c r="M34" s="112"/>
      <c r="N34" s="112"/>
      <c r="O34" s="132"/>
      <c r="P34" s="133" t="s">
        <v>145</v>
      </c>
      <c r="Q34" s="134"/>
      <c r="R34" s="134"/>
      <c r="S34" s="112"/>
      <c r="T34" s="48"/>
      <c r="U34" s="112"/>
      <c r="V34" s="112"/>
      <c r="W34" s="112"/>
      <c r="X34" s="112"/>
      <c r="Y34" s="54"/>
      <c r="Z34" s="54"/>
      <c r="AA34" s="54"/>
      <c r="AB34" s="135"/>
      <c r="AC34" s="98" t="s">
        <v>128</v>
      </c>
      <c r="AD34" s="112"/>
      <c r="AE34" s="112"/>
      <c r="AF34" s="112"/>
      <c r="AG34" s="112"/>
      <c r="AH34" s="112"/>
      <c r="AI34" s="114"/>
      <c r="AJ34" s="114"/>
      <c r="AK34" s="114"/>
      <c r="AL34" s="114"/>
      <c r="AM34" s="119"/>
    </row>
    <row r="35" spans="1:39" s="27" customFormat="1" ht="18" customHeight="1">
      <c r="A35" s="72" t="s">
        <v>55</v>
      </c>
      <c r="B35" s="57"/>
      <c r="C35" s="58"/>
      <c r="D35" s="58"/>
      <c r="E35" s="122"/>
      <c r="F35" s="58"/>
      <c r="G35" s="58"/>
      <c r="H35" s="58"/>
      <c r="I35" s="58"/>
      <c r="J35" s="102"/>
      <c r="K35" s="102"/>
      <c r="L35" s="102"/>
      <c r="M35" s="102"/>
      <c r="N35" s="102"/>
      <c r="O35" s="136"/>
      <c r="P35" s="61"/>
      <c r="Q35" s="61"/>
      <c r="R35" s="61"/>
      <c r="S35" s="102"/>
      <c r="T35" s="103"/>
      <c r="U35" s="103"/>
      <c r="V35" s="103"/>
      <c r="W35" s="103"/>
      <c r="X35" s="103"/>
      <c r="Y35" s="103"/>
      <c r="Z35" s="103"/>
      <c r="AA35" s="103"/>
      <c r="AB35" s="103"/>
      <c r="AC35" s="103"/>
      <c r="AD35" s="103"/>
      <c r="AE35" s="103"/>
      <c r="AF35" s="103"/>
      <c r="AG35" s="103"/>
      <c r="AH35" s="102"/>
      <c r="AI35" s="104"/>
      <c r="AJ35" s="104"/>
      <c r="AK35" s="104"/>
      <c r="AL35" s="104"/>
      <c r="AM35" s="105"/>
    </row>
    <row r="36" spans="1:39" ht="30" customHeight="1">
      <c r="A36" s="130"/>
      <c r="B36" s="298"/>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300"/>
    </row>
    <row r="37" spans="1:39" ht="4.5" customHeight="1">
      <c r="A37" s="137"/>
      <c r="B37" s="50"/>
      <c r="C37" s="78"/>
      <c r="D37" s="50"/>
      <c r="E37" s="101"/>
      <c r="F37" s="50"/>
      <c r="G37" s="50"/>
      <c r="H37" s="50"/>
      <c r="I37" s="50"/>
      <c r="J37" s="81"/>
      <c r="K37" s="81"/>
      <c r="L37" s="81"/>
      <c r="M37" s="81"/>
      <c r="N37" s="81"/>
      <c r="O37" s="125"/>
      <c r="P37" s="126"/>
      <c r="Q37" s="137"/>
      <c r="R37" s="137"/>
      <c r="S37" s="81"/>
      <c r="T37" s="51"/>
      <c r="U37" s="81"/>
      <c r="V37" s="81"/>
      <c r="W37" s="81"/>
      <c r="X37" s="81"/>
      <c r="Y37" s="50"/>
      <c r="Z37" s="50"/>
      <c r="AA37" s="50"/>
      <c r="AB37" s="50"/>
      <c r="AC37" s="78"/>
      <c r="AD37" s="81"/>
      <c r="AE37" s="81"/>
      <c r="AF37" s="81"/>
      <c r="AG37" s="81"/>
      <c r="AH37" s="81"/>
      <c r="AI37" s="138"/>
      <c r="AJ37" s="138"/>
      <c r="AK37" s="138"/>
      <c r="AL37" s="138"/>
      <c r="AM37" s="81"/>
    </row>
    <row r="38" spans="1:39" ht="18.75" customHeight="1">
      <c r="A38" s="139" t="s">
        <v>146</v>
      </c>
      <c r="B38" s="54"/>
      <c r="C38" s="98"/>
      <c r="D38" s="54"/>
      <c r="E38" s="99"/>
      <c r="F38" s="54"/>
      <c r="G38" s="54"/>
      <c r="H38" s="54"/>
      <c r="I38" s="54"/>
      <c r="J38" s="112"/>
      <c r="K38" s="112"/>
      <c r="L38" s="112"/>
      <c r="M38" s="112"/>
      <c r="N38" s="112"/>
      <c r="O38" s="128"/>
      <c r="P38" s="133"/>
      <c r="Q38" s="134"/>
      <c r="R38" s="134"/>
      <c r="S38" s="112"/>
      <c r="T38" s="48"/>
      <c r="U38" s="112"/>
      <c r="V38" s="112"/>
      <c r="W38" s="253" t="s">
        <v>73</v>
      </c>
      <c r="X38" s="254"/>
      <c r="Y38" s="254"/>
      <c r="Z38" s="255"/>
      <c r="AA38" s="289" t="str">
        <f>IF($L$5="","",VLOOKUP($L$5,基準単価!$D$7:$H$14,5,0))</f>
        <v/>
      </c>
      <c r="AB38" s="290"/>
      <c r="AC38" s="290"/>
      <c r="AD38" s="254" t="s">
        <v>53</v>
      </c>
      <c r="AE38" s="255"/>
      <c r="AF38" s="253" t="s">
        <v>35</v>
      </c>
      <c r="AG38" s="254"/>
      <c r="AH38" s="255"/>
      <c r="AI38" s="301">
        <f>ROUNDDOWN($J$106/1000,0)</f>
        <v>0</v>
      </c>
      <c r="AJ38" s="302"/>
      <c r="AK38" s="302"/>
      <c r="AL38" s="254" t="s">
        <v>53</v>
      </c>
      <c r="AM38" s="255"/>
    </row>
    <row r="39" spans="1:39" ht="18.75" customHeight="1">
      <c r="A39" s="56" t="s">
        <v>12</v>
      </c>
      <c r="B39" s="57"/>
      <c r="C39" s="58"/>
      <c r="D39" s="58"/>
      <c r="E39" s="58"/>
      <c r="F39" s="58"/>
      <c r="G39" s="58"/>
      <c r="H39" s="295"/>
      <c r="I39" s="296"/>
      <c r="J39" s="297"/>
      <c r="K39" s="347" t="s">
        <v>75</v>
      </c>
      <c r="L39" s="348"/>
      <c r="M39" s="348"/>
      <c r="N39" s="348"/>
      <c r="O39" s="348"/>
      <c r="P39" s="348"/>
      <c r="Q39" s="348"/>
      <c r="R39" s="348"/>
      <c r="S39" s="348"/>
      <c r="T39" s="348"/>
      <c r="U39" s="348"/>
      <c r="V39" s="348"/>
      <c r="W39" s="348"/>
      <c r="X39" s="348"/>
      <c r="Y39" s="348"/>
      <c r="Z39" s="348"/>
      <c r="AA39" s="348"/>
      <c r="AB39" s="348"/>
      <c r="AC39" s="348"/>
      <c r="AD39" s="348"/>
      <c r="AE39" s="348"/>
      <c r="AF39" s="59" t="s">
        <v>72</v>
      </c>
      <c r="AG39" s="60"/>
      <c r="AH39" s="60"/>
      <c r="AI39" s="61"/>
      <c r="AJ39" s="61"/>
      <c r="AK39" s="40"/>
      <c r="AL39" s="58"/>
      <c r="AM39" s="62"/>
    </row>
    <row r="40" spans="1:39" ht="13.5" customHeight="1">
      <c r="A40" s="63"/>
      <c r="B40" s="64"/>
      <c r="C40" s="367" t="s">
        <v>147</v>
      </c>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8"/>
    </row>
    <row r="41" spans="1:39" ht="13.5" customHeight="1">
      <c r="A41" s="65"/>
      <c r="B41" s="66"/>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2"/>
    </row>
    <row r="42" spans="1:39" s="27" customFormat="1" ht="19.5" customHeight="1">
      <c r="A42" s="69" t="s">
        <v>25</v>
      </c>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1"/>
    </row>
    <row r="43" spans="1:39" s="27" customFormat="1" ht="18.75" customHeight="1">
      <c r="A43" s="72" t="s">
        <v>30</v>
      </c>
      <c r="B43" s="140"/>
      <c r="C43" s="140"/>
      <c r="D43" s="140"/>
      <c r="E43" s="140"/>
      <c r="F43" s="140"/>
      <c r="G43" s="140"/>
      <c r="H43" s="140"/>
      <c r="I43" s="140"/>
      <c r="J43" s="140"/>
      <c r="K43" s="140"/>
      <c r="L43" s="140"/>
      <c r="M43" s="140"/>
      <c r="N43" s="140"/>
      <c r="O43" s="140"/>
      <c r="P43" s="140"/>
      <c r="Q43" s="140"/>
      <c r="R43" s="140"/>
      <c r="S43" s="141"/>
      <c r="T43" s="141"/>
      <c r="U43" s="141"/>
      <c r="V43" s="141"/>
      <c r="W43" s="141"/>
      <c r="X43" s="141"/>
      <c r="Y43" s="141"/>
      <c r="Z43" s="141"/>
      <c r="AA43" s="141"/>
      <c r="AB43" s="141"/>
      <c r="AC43" s="141"/>
      <c r="AD43" s="141"/>
      <c r="AE43" s="141"/>
      <c r="AF43" s="141"/>
      <c r="AG43" s="141"/>
      <c r="AH43" s="141"/>
      <c r="AI43" s="141"/>
      <c r="AJ43" s="141"/>
      <c r="AK43" s="141"/>
      <c r="AL43" s="141"/>
      <c r="AM43" s="142"/>
    </row>
    <row r="44" spans="1:39" s="27" customFormat="1" ht="18.75" customHeight="1">
      <c r="A44" s="127"/>
      <c r="B44" s="77"/>
      <c r="C44" s="78" t="s">
        <v>28</v>
      </c>
      <c r="D44" s="74"/>
      <c r="E44" s="74"/>
      <c r="F44" s="74"/>
      <c r="G44" s="74"/>
      <c r="H44" s="74"/>
      <c r="I44" s="74"/>
      <c r="J44" s="74"/>
      <c r="K44" s="74"/>
      <c r="L44" s="74"/>
      <c r="M44" s="74"/>
      <c r="N44" s="74" t="s">
        <v>20</v>
      </c>
      <c r="O44" s="79"/>
      <c r="P44" s="80" t="s">
        <v>16</v>
      </c>
      <c r="Q44" s="81"/>
      <c r="R44" s="81"/>
      <c r="S44" s="82"/>
      <c r="T44" s="73"/>
      <c r="U44" s="73"/>
      <c r="V44" s="73"/>
      <c r="W44" s="81"/>
      <c r="X44" s="51"/>
      <c r="Y44" s="51"/>
      <c r="Z44" s="51"/>
      <c r="AA44" s="143"/>
      <c r="AB44" s="80" t="s">
        <v>17</v>
      </c>
      <c r="AC44" s="84"/>
      <c r="AD44" s="84"/>
      <c r="AE44" s="84"/>
      <c r="AF44" s="84"/>
      <c r="AG44" s="51"/>
      <c r="AH44" s="51"/>
      <c r="AI44" s="143"/>
      <c r="AJ44" s="80" t="s">
        <v>18</v>
      </c>
      <c r="AK44" s="74"/>
      <c r="AL44" s="74"/>
      <c r="AM44" s="75"/>
    </row>
    <row r="45" spans="1:39" ht="18.75" customHeight="1">
      <c r="A45" s="124"/>
      <c r="B45" s="131"/>
      <c r="C45" s="98" t="s">
        <v>29</v>
      </c>
      <c r="D45" s="54"/>
      <c r="E45" s="99"/>
      <c r="F45" s="54"/>
      <c r="G45" s="54"/>
      <c r="H45" s="54"/>
      <c r="I45" s="54"/>
      <c r="J45" s="112"/>
      <c r="K45" s="112"/>
      <c r="L45" s="112"/>
      <c r="M45" s="112"/>
      <c r="N45" s="112"/>
      <c r="O45" s="98"/>
      <c r="P45" s="53"/>
      <c r="Q45" s="53"/>
      <c r="R45" s="53"/>
      <c r="S45" s="112"/>
      <c r="T45" s="48"/>
      <c r="U45" s="112"/>
      <c r="V45" s="112"/>
      <c r="W45" s="112"/>
      <c r="X45" s="112"/>
      <c r="Y45" s="112"/>
      <c r="Z45" s="112"/>
      <c r="AA45" s="112"/>
      <c r="AB45" s="112"/>
      <c r="AC45" s="112"/>
      <c r="AD45" s="112"/>
      <c r="AE45" s="112"/>
      <c r="AF45" s="112"/>
      <c r="AG45" s="112"/>
      <c r="AH45" s="112"/>
      <c r="AI45" s="112"/>
      <c r="AJ45" s="112"/>
      <c r="AK45" s="112"/>
      <c r="AL45" s="112"/>
      <c r="AM45" s="119"/>
    </row>
    <row r="46" spans="1:39" ht="18.75" customHeight="1">
      <c r="A46" s="72" t="s">
        <v>31</v>
      </c>
      <c r="B46" s="84"/>
      <c r="C46" s="50"/>
      <c r="D46" s="50"/>
      <c r="E46" s="101"/>
      <c r="F46" s="50"/>
      <c r="G46" s="50"/>
      <c r="H46" s="50"/>
      <c r="I46" s="50"/>
      <c r="J46" s="81"/>
      <c r="K46" s="81"/>
      <c r="L46" s="81"/>
      <c r="M46" s="81"/>
      <c r="N46" s="81"/>
      <c r="O46" s="44"/>
      <c r="P46" s="73"/>
      <c r="Q46" s="73"/>
      <c r="R46" s="73"/>
      <c r="S46" s="81"/>
      <c r="T46" s="51"/>
      <c r="U46" s="81"/>
      <c r="V46" s="81"/>
      <c r="W46" s="81"/>
      <c r="X46" s="81"/>
      <c r="Y46" s="50"/>
      <c r="Z46" s="50"/>
      <c r="AA46" s="50"/>
      <c r="AB46" s="50"/>
      <c r="AC46" s="81"/>
      <c r="AD46" s="81"/>
      <c r="AE46" s="81"/>
      <c r="AF46" s="81"/>
      <c r="AG46" s="81"/>
      <c r="AH46" s="81"/>
      <c r="AI46" s="138"/>
      <c r="AJ46" s="138"/>
      <c r="AK46" s="138"/>
      <c r="AL46" s="138"/>
      <c r="AM46" s="144"/>
    </row>
    <row r="47" spans="1:39" ht="18.75" customHeight="1">
      <c r="A47" s="145"/>
      <c r="B47" s="107"/>
      <c r="C47" s="146" t="s">
        <v>32</v>
      </c>
      <c r="D47" s="57"/>
      <c r="E47" s="109"/>
      <c r="F47" s="57"/>
      <c r="G47" s="57"/>
      <c r="H47" s="57"/>
      <c r="I47" s="57"/>
      <c r="J47" s="102"/>
      <c r="K47" s="102"/>
      <c r="L47" s="102"/>
      <c r="M47" s="121" t="s">
        <v>9</v>
      </c>
      <c r="N47" s="102"/>
      <c r="O47" s="136"/>
      <c r="P47" s="61"/>
      <c r="Q47" s="61"/>
      <c r="R47" s="61"/>
      <c r="S47" s="334"/>
      <c r="T47" s="334"/>
      <c r="U47" s="334"/>
      <c r="V47" s="334"/>
      <c r="W47" s="334"/>
      <c r="X47" s="334"/>
      <c r="Y47" s="334"/>
      <c r="Z47" s="334"/>
      <c r="AA47" s="334"/>
      <c r="AB47" s="334"/>
      <c r="AC47" s="334"/>
      <c r="AD47" s="334"/>
      <c r="AE47" s="334"/>
      <c r="AF47" s="334"/>
      <c r="AG47" s="334"/>
      <c r="AH47" s="334"/>
      <c r="AI47" s="334"/>
      <c r="AJ47" s="334"/>
      <c r="AK47" s="334"/>
      <c r="AL47" s="334"/>
      <c r="AM47" s="147" t="s">
        <v>3</v>
      </c>
    </row>
    <row r="48" spans="1:39" s="27" customFormat="1" ht="18" customHeight="1">
      <c r="A48" s="72" t="s">
        <v>56</v>
      </c>
      <c r="B48" s="57"/>
      <c r="C48" s="58"/>
      <c r="D48" s="58"/>
      <c r="E48" s="122"/>
      <c r="F48" s="58"/>
      <c r="G48" s="58"/>
      <c r="H48" s="58"/>
      <c r="I48" s="58"/>
      <c r="J48" s="102"/>
      <c r="K48" s="102"/>
      <c r="L48" s="102"/>
      <c r="M48" s="102"/>
      <c r="N48" s="102"/>
      <c r="O48" s="136"/>
      <c r="P48" s="61"/>
      <c r="Q48" s="61"/>
      <c r="R48" s="61"/>
      <c r="S48" s="102"/>
      <c r="T48" s="103"/>
      <c r="U48" s="103"/>
      <c r="V48" s="103"/>
      <c r="W48" s="103"/>
      <c r="X48" s="103"/>
      <c r="Y48" s="103"/>
      <c r="Z48" s="103"/>
      <c r="AA48" s="103"/>
      <c r="AB48" s="103"/>
      <c r="AC48" s="103"/>
      <c r="AD48" s="103"/>
      <c r="AE48" s="103"/>
      <c r="AF48" s="103"/>
      <c r="AG48" s="103"/>
      <c r="AH48" s="102"/>
      <c r="AI48" s="104"/>
      <c r="AJ48" s="104"/>
      <c r="AK48" s="104"/>
      <c r="AL48" s="104"/>
      <c r="AM48" s="105"/>
    </row>
    <row r="49" spans="1:39" ht="30" customHeight="1">
      <c r="A49" s="130"/>
      <c r="B49" s="298"/>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300"/>
    </row>
    <row r="50" spans="1:39" ht="6" customHeight="1">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row>
    <row r="51" spans="1:39" ht="18" customHeight="1">
      <c r="A51" s="149" t="s">
        <v>33</v>
      </c>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row>
    <row r="52" spans="1:39" ht="18" customHeight="1">
      <c r="A52" s="150" t="s">
        <v>148</v>
      </c>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row>
    <row r="53" spans="1:39" ht="18" customHeight="1">
      <c r="A53" s="335" t="s">
        <v>79</v>
      </c>
      <c r="B53" s="336"/>
      <c r="C53" s="336"/>
      <c r="D53" s="337"/>
      <c r="E53" s="338" t="s">
        <v>34</v>
      </c>
      <c r="F53" s="339"/>
      <c r="G53" s="339"/>
      <c r="H53" s="339"/>
      <c r="I53" s="340"/>
      <c r="J53" s="338" t="s">
        <v>37</v>
      </c>
      <c r="K53" s="339"/>
      <c r="L53" s="339"/>
      <c r="M53" s="339"/>
      <c r="N53" s="339"/>
      <c r="O53" s="333" t="s">
        <v>124</v>
      </c>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row>
    <row r="54" spans="1:39" ht="9.75" customHeight="1">
      <c r="A54" s="259" t="s">
        <v>36</v>
      </c>
      <c r="B54" s="260"/>
      <c r="C54" s="260"/>
      <c r="D54" s="261"/>
      <c r="E54" s="268"/>
      <c r="F54" s="269"/>
      <c r="G54" s="269"/>
      <c r="H54" s="269"/>
      <c r="I54" s="270"/>
      <c r="J54" s="271"/>
      <c r="K54" s="272"/>
      <c r="L54" s="272"/>
      <c r="M54" s="272"/>
      <c r="N54" s="272"/>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row>
    <row r="55" spans="1:39" ht="9.75" customHeight="1">
      <c r="A55" s="262"/>
      <c r="B55" s="263"/>
      <c r="C55" s="263"/>
      <c r="D55" s="264"/>
      <c r="E55" s="226"/>
      <c r="F55" s="227"/>
      <c r="G55" s="227"/>
      <c r="H55" s="227"/>
      <c r="I55" s="228"/>
      <c r="J55" s="229"/>
      <c r="K55" s="230"/>
      <c r="L55" s="230"/>
      <c r="M55" s="230"/>
      <c r="N55" s="230"/>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row>
    <row r="56" spans="1:39" ht="9.75" customHeight="1">
      <c r="A56" s="262"/>
      <c r="B56" s="263"/>
      <c r="C56" s="263"/>
      <c r="D56" s="264"/>
      <c r="E56" s="226"/>
      <c r="F56" s="227"/>
      <c r="G56" s="227"/>
      <c r="H56" s="227"/>
      <c r="I56" s="228"/>
      <c r="J56" s="229"/>
      <c r="K56" s="230"/>
      <c r="L56" s="230"/>
      <c r="M56" s="230"/>
      <c r="N56" s="230"/>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row>
    <row r="57" spans="1:39" ht="9.75" customHeight="1">
      <c r="A57" s="262"/>
      <c r="B57" s="263"/>
      <c r="C57" s="263"/>
      <c r="D57" s="264"/>
      <c r="E57" s="232"/>
      <c r="F57" s="233"/>
      <c r="G57" s="233"/>
      <c r="H57" s="233"/>
      <c r="I57" s="234"/>
      <c r="J57" s="235"/>
      <c r="K57" s="236"/>
      <c r="L57" s="236"/>
      <c r="M57" s="236"/>
      <c r="N57" s="236"/>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row>
    <row r="58" spans="1:39" ht="9.75" customHeight="1">
      <c r="A58" s="259" t="s">
        <v>76</v>
      </c>
      <c r="B58" s="260"/>
      <c r="C58" s="260"/>
      <c r="D58" s="261"/>
      <c r="E58" s="268"/>
      <c r="F58" s="269"/>
      <c r="G58" s="269"/>
      <c r="H58" s="269"/>
      <c r="I58" s="270"/>
      <c r="J58" s="271"/>
      <c r="K58" s="272"/>
      <c r="L58" s="272"/>
      <c r="M58" s="272"/>
      <c r="N58" s="272"/>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row>
    <row r="59" spans="1:39" ht="9.75" customHeight="1">
      <c r="A59" s="262"/>
      <c r="B59" s="263"/>
      <c r="C59" s="263"/>
      <c r="D59" s="264"/>
      <c r="E59" s="226"/>
      <c r="F59" s="227"/>
      <c r="G59" s="227"/>
      <c r="H59" s="227"/>
      <c r="I59" s="228"/>
      <c r="J59" s="229"/>
      <c r="K59" s="230"/>
      <c r="L59" s="230"/>
      <c r="M59" s="230"/>
      <c r="N59" s="230"/>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row>
    <row r="60" spans="1:39" ht="9.75" customHeight="1">
      <c r="A60" s="262"/>
      <c r="B60" s="263"/>
      <c r="C60" s="263"/>
      <c r="D60" s="264"/>
      <c r="E60" s="226"/>
      <c r="F60" s="227"/>
      <c r="G60" s="227"/>
      <c r="H60" s="227"/>
      <c r="I60" s="228"/>
      <c r="J60" s="229"/>
      <c r="K60" s="230"/>
      <c r="L60" s="230"/>
      <c r="M60" s="230"/>
      <c r="N60" s="230"/>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row>
    <row r="61" spans="1:39" ht="9.75" customHeight="1">
      <c r="A61" s="274"/>
      <c r="B61" s="275"/>
      <c r="C61" s="275"/>
      <c r="D61" s="276"/>
      <c r="E61" s="283"/>
      <c r="F61" s="284"/>
      <c r="G61" s="284"/>
      <c r="H61" s="284"/>
      <c r="I61" s="285"/>
      <c r="J61" s="286"/>
      <c r="K61" s="287"/>
      <c r="L61" s="287"/>
      <c r="M61" s="287"/>
      <c r="N61" s="287"/>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c r="AM61" s="288"/>
    </row>
    <row r="62" spans="1:39" ht="9.75" customHeight="1">
      <c r="A62" s="262" t="s">
        <v>77</v>
      </c>
      <c r="B62" s="263"/>
      <c r="C62" s="263"/>
      <c r="D62" s="264"/>
      <c r="E62" s="277"/>
      <c r="F62" s="278"/>
      <c r="G62" s="278"/>
      <c r="H62" s="278"/>
      <c r="I62" s="279"/>
      <c r="J62" s="280"/>
      <c r="K62" s="281"/>
      <c r="L62" s="281"/>
      <c r="M62" s="281"/>
      <c r="N62" s="281"/>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row>
    <row r="63" spans="1:39" ht="9.75" customHeight="1">
      <c r="A63" s="262"/>
      <c r="B63" s="263"/>
      <c r="C63" s="263"/>
      <c r="D63" s="264"/>
      <c r="E63" s="226"/>
      <c r="F63" s="227"/>
      <c r="G63" s="227"/>
      <c r="H63" s="227"/>
      <c r="I63" s="228"/>
      <c r="J63" s="229"/>
      <c r="K63" s="230"/>
      <c r="L63" s="230"/>
      <c r="M63" s="230"/>
      <c r="N63" s="230"/>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row>
    <row r="64" spans="1:39" ht="9.75" customHeight="1">
      <c r="A64" s="262"/>
      <c r="B64" s="263"/>
      <c r="C64" s="263"/>
      <c r="D64" s="264"/>
      <c r="E64" s="226"/>
      <c r="F64" s="227"/>
      <c r="G64" s="227"/>
      <c r="H64" s="227"/>
      <c r="I64" s="228"/>
      <c r="J64" s="229"/>
      <c r="K64" s="230"/>
      <c r="L64" s="230"/>
      <c r="M64" s="230"/>
      <c r="N64" s="230"/>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row>
    <row r="65" spans="1:39" ht="9.75" customHeight="1">
      <c r="A65" s="262"/>
      <c r="B65" s="263"/>
      <c r="C65" s="263"/>
      <c r="D65" s="264"/>
      <c r="E65" s="232"/>
      <c r="F65" s="233"/>
      <c r="G65" s="233"/>
      <c r="H65" s="233"/>
      <c r="I65" s="234"/>
      <c r="J65" s="235"/>
      <c r="K65" s="236"/>
      <c r="L65" s="236"/>
      <c r="M65" s="236"/>
      <c r="N65" s="236"/>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row>
    <row r="66" spans="1:39" ht="9.75" customHeight="1">
      <c r="A66" s="259" t="s">
        <v>78</v>
      </c>
      <c r="B66" s="260"/>
      <c r="C66" s="260"/>
      <c r="D66" s="261"/>
      <c r="E66" s="268"/>
      <c r="F66" s="269"/>
      <c r="G66" s="269"/>
      <c r="H66" s="269"/>
      <c r="I66" s="270"/>
      <c r="J66" s="271"/>
      <c r="K66" s="272"/>
      <c r="L66" s="272"/>
      <c r="M66" s="272"/>
      <c r="N66" s="272"/>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row>
    <row r="67" spans="1:39" ht="9.75" customHeight="1">
      <c r="A67" s="262"/>
      <c r="B67" s="263"/>
      <c r="C67" s="263"/>
      <c r="D67" s="264"/>
      <c r="E67" s="226"/>
      <c r="F67" s="227"/>
      <c r="G67" s="227"/>
      <c r="H67" s="227"/>
      <c r="I67" s="228"/>
      <c r="J67" s="229"/>
      <c r="K67" s="230"/>
      <c r="L67" s="230"/>
      <c r="M67" s="230"/>
      <c r="N67" s="230"/>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231"/>
      <c r="AM67" s="231"/>
    </row>
    <row r="68" spans="1:39" ht="9.75" customHeight="1">
      <c r="A68" s="262"/>
      <c r="B68" s="263"/>
      <c r="C68" s="263"/>
      <c r="D68" s="264"/>
      <c r="E68" s="226"/>
      <c r="F68" s="227"/>
      <c r="G68" s="227"/>
      <c r="H68" s="227"/>
      <c r="I68" s="228"/>
      <c r="J68" s="229"/>
      <c r="K68" s="230"/>
      <c r="L68" s="230"/>
      <c r="M68" s="230"/>
      <c r="N68" s="230"/>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row>
    <row r="69" spans="1:39" ht="9.75" customHeight="1" thickBot="1">
      <c r="A69" s="265"/>
      <c r="B69" s="266"/>
      <c r="C69" s="266"/>
      <c r="D69" s="267"/>
      <c r="E69" s="241"/>
      <c r="F69" s="242"/>
      <c r="G69" s="242"/>
      <c r="H69" s="242"/>
      <c r="I69" s="243"/>
      <c r="J69" s="244"/>
      <c r="K69" s="245"/>
      <c r="L69" s="245"/>
      <c r="M69" s="245"/>
      <c r="N69" s="245"/>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246"/>
      <c r="AL69" s="246"/>
      <c r="AM69" s="246"/>
    </row>
    <row r="70" spans="1:39" ht="22.5" customHeight="1" thickTop="1">
      <c r="A70" s="274" t="s">
        <v>86</v>
      </c>
      <c r="B70" s="275"/>
      <c r="C70" s="275"/>
      <c r="D70" s="276"/>
      <c r="E70" s="356"/>
      <c r="F70" s="357"/>
      <c r="G70" s="357"/>
      <c r="H70" s="357"/>
      <c r="I70" s="358"/>
      <c r="J70" s="365">
        <f>SUM(J54:N69)</f>
        <v>0</v>
      </c>
      <c r="K70" s="366"/>
      <c r="L70" s="366"/>
      <c r="M70" s="366"/>
      <c r="N70" s="366"/>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row>
    <row r="71" spans="1:39" ht="2.25" customHeight="1">
      <c r="A71" s="148"/>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row>
    <row r="72" spans="1:39" ht="18" customHeight="1">
      <c r="A72" s="139" t="s">
        <v>149</v>
      </c>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row>
    <row r="73" spans="1:39" ht="18" customHeight="1">
      <c r="A73" s="335" t="s">
        <v>79</v>
      </c>
      <c r="B73" s="336"/>
      <c r="C73" s="336"/>
      <c r="D73" s="337"/>
      <c r="E73" s="338" t="s">
        <v>34</v>
      </c>
      <c r="F73" s="339"/>
      <c r="G73" s="339"/>
      <c r="H73" s="339"/>
      <c r="I73" s="340"/>
      <c r="J73" s="338" t="s">
        <v>37</v>
      </c>
      <c r="K73" s="339"/>
      <c r="L73" s="339"/>
      <c r="M73" s="339"/>
      <c r="N73" s="339"/>
      <c r="O73" s="333" t="s">
        <v>125</v>
      </c>
      <c r="P73" s="333"/>
      <c r="Q73" s="333"/>
      <c r="R73" s="333"/>
      <c r="S73" s="333"/>
      <c r="T73" s="333"/>
      <c r="U73" s="333"/>
      <c r="V73" s="333"/>
      <c r="W73" s="333"/>
      <c r="X73" s="333"/>
      <c r="Y73" s="333"/>
      <c r="Z73" s="333"/>
      <c r="AA73" s="333"/>
      <c r="AB73" s="333"/>
      <c r="AC73" s="333"/>
      <c r="AD73" s="333"/>
      <c r="AE73" s="333"/>
      <c r="AF73" s="333"/>
      <c r="AG73" s="333"/>
      <c r="AH73" s="333"/>
      <c r="AI73" s="333"/>
      <c r="AJ73" s="333"/>
      <c r="AK73" s="333"/>
      <c r="AL73" s="333"/>
      <c r="AM73" s="333"/>
    </row>
    <row r="74" spans="1:39" ht="9.75" customHeight="1">
      <c r="A74" s="259" t="s">
        <v>129</v>
      </c>
      <c r="B74" s="260"/>
      <c r="C74" s="260"/>
      <c r="D74" s="261"/>
      <c r="E74" s="268"/>
      <c r="F74" s="269"/>
      <c r="G74" s="269"/>
      <c r="H74" s="269"/>
      <c r="I74" s="270"/>
      <c r="J74" s="271"/>
      <c r="K74" s="272"/>
      <c r="L74" s="272"/>
      <c r="M74" s="272"/>
      <c r="N74" s="272"/>
      <c r="O74" s="273"/>
      <c r="P74" s="273"/>
      <c r="Q74" s="273"/>
      <c r="R74" s="273"/>
      <c r="S74" s="273"/>
      <c r="T74" s="273"/>
      <c r="U74" s="273"/>
      <c r="V74" s="273"/>
      <c r="W74" s="273"/>
      <c r="X74" s="273"/>
      <c r="Y74" s="273"/>
      <c r="Z74" s="273"/>
      <c r="AA74" s="273"/>
      <c r="AB74" s="273"/>
      <c r="AC74" s="273"/>
      <c r="AD74" s="273"/>
      <c r="AE74" s="273"/>
      <c r="AF74" s="273"/>
      <c r="AG74" s="273"/>
      <c r="AH74" s="273"/>
      <c r="AI74" s="273"/>
      <c r="AJ74" s="273"/>
      <c r="AK74" s="273"/>
      <c r="AL74" s="273"/>
      <c r="AM74" s="273"/>
    </row>
    <row r="75" spans="1:39" ht="9.75" customHeight="1">
      <c r="A75" s="262"/>
      <c r="B75" s="263"/>
      <c r="C75" s="263"/>
      <c r="D75" s="264"/>
      <c r="E75" s="226"/>
      <c r="F75" s="227"/>
      <c r="G75" s="227"/>
      <c r="H75" s="227"/>
      <c r="I75" s="228"/>
      <c r="J75" s="229"/>
      <c r="K75" s="230"/>
      <c r="L75" s="230"/>
      <c r="M75" s="230"/>
      <c r="N75" s="230"/>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row>
    <row r="76" spans="1:39" ht="9.75" customHeight="1">
      <c r="A76" s="262"/>
      <c r="B76" s="263"/>
      <c r="C76" s="263"/>
      <c r="D76" s="264"/>
      <c r="E76" s="226"/>
      <c r="F76" s="227"/>
      <c r="G76" s="227"/>
      <c r="H76" s="227"/>
      <c r="I76" s="228"/>
      <c r="J76" s="229"/>
      <c r="K76" s="230"/>
      <c r="L76" s="230"/>
      <c r="M76" s="230"/>
      <c r="N76" s="230"/>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row>
    <row r="77" spans="1:39" ht="9.75" customHeight="1">
      <c r="A77" s="262"/>
      <c r="B77" s="263"/>
      <c r="C77" s="263"/>
      <c r="D77" s="264"/>
      <c r="E77" s="232"/>
      <c r="F77" s="233"/>
      <c r="G77" s="233"/>
      <c r="H77" s="233"/>
      <c r="I77" s="234"/>
      <c r="J77" s="235"/>
      <c r="K77" s="236"/>
      <c r="L77" s="236"/>
      <c r="M77" s="236"/>
      <c r="N77" s="236"/>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row>
    <row r="78" spans="1:39" ht="9.75" customHeight="1">
      <c r="A78" s="259" t="s">
        <v>130</v>
      </c>
      <c r="B78" s="260"/>
      <c r="C78" s="260"/>
      <c r="D78" s="261"/>
      <c r="E78" s="268"/>
      <c r="F78" s="269"/>
      <c r="G78" s="269"/>
      <c r="H78" s="269"/>
      <c r="I78" s="270"/>
      <c r="J78" s="271"/>
      <c r="K78" s="272"/>
      <c r="L78" s="272"/>
      <c r="M78" s="272"/>
      <c r="N78" s="272"/>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row>
    <row r="79" spans="1:39" ht="9.75" customHeight="1">
      <c r="A79" s="262"/>
      <c r="B79" s="263"/>
      <c r="C79" s="263"/>
      <c r="D79" s="264"/>
      <c r="E79" s="226"/>
      <c r="F79" s="227"/>
      <c r="G79" s="227"/>
      <c r="H79" s="227"/>
      <c r="I79" s="228"/>
      <c r="J79" s="229"/>
      <c r="K79" s="230"/>
      <c r="L79" s="230"/>
      <c r="M79" s="230"/>
      <c r="N79" s="230"/>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row>
    <row r="80" spans="1:39" ht="9.75" customHeight="1">
      <c r="A80" s="262"/>
      <c r="B80" s="263"/>
      <c r="C80" s="263"/>
      <c r="D80" s="264"/>
      <c r="E80" s="226"/>
      <c r="F80" s="227"/>
      <c r="G80" s="227"/>
      <c r="H80" s="227"/>
      <c r="I80" s="228"/>
      <c r="J80" s="229"/>
      <c r="K80" s="230"/>
      <c r="L80" s="230"/>
      <c r="M80" s="230"/>
      <c r="N80" s="230"/>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row>
    <row r="81" spans="1:39" ht="9.75" customHeight="1">
      <c r="A81" s="274"/>
      <c r="B81" s="275"/>
      <c r="C81" s="275"/>
      <c r="D81" s="276"/>
      <c r="E81" s="283"/>
      <c r="F81" s="284"/>
      <c r="G81" s="284"/>
      <c r="H81" s="284"/>
      <c r="I81" s="285"/>
      <c r="J81" s="286"/>
      <c r="K81" s="287"/>
      <c r="L81" s="287"/>
      <c r="M81" s="287"/>
      <c r="N81" s="287"/>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8"/>
      <c r="AL81" s="288"/>
      <c r="AM81" s="288"/>
    </row>
    <row r="82" spans="1:39" ht="9.75" customHeight="1">
      <c r="A82" s="259" t="s">
        <v>131</v>
      </c>
      <c r="B82" s="260"/>
      <c r="C82" s="260"/>
      <c r="D82" s="261"/>
      <c r="E82" s="268"/>
      <c r="F82" s="269"/>
      <c r="G82" s="269"/>
      <c r="H82" s="269"/>
      <c r="I82" s="270"/>
      <c r="J82" s="271"/>
      <c r="K82" s="272"/>
      <c r="L82" s="272"/>
      <c r="M82" s="272"/>
      <c r="N82" s="272"/>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row>
    <row r="83" spans="1:39" ht="9.75" customHeight="1">
      <c r="A83" s="262"/>
      <c r="B83" s="263"/>
      <c r="C83" s="263"/>
      <c r="D83" s="264"/>
      <c r="E83" s="226"/>
      <c r="F83" s="227"/>
      <c r="G83" s="227"/>
      <c r="H83" s="227"/>
      <c r="I83" s="228"/>
      <c r="J83" s="229"/>
      <c r="K83" s="230"/>
      <c r="L83" s="230"/>
      <c r="M83" s="230"/>
      <c r="N83" s="230"/>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row>
    <row r="84" spans="1:39" ht="9.75" customHeight="1">
      <c r="A84" s="262"/>
      <c r="B84" s="263"/>
      <c r="C84" s="263"/>
      <c r="D84" s="264"/>
      <c r="E84" s="226"/>
      <c r="F84" s="227"/>
      <c r="G84" s="227"/>
      <c r="H84" s="227"/>
      <c r="I84" s="228"/>
      <c r="J84" s="229"/>
      <c r="K84" s="230"/>
      <c r="L84" s="230"/>
      <c r="M84" s="230"/>
      <c r="N84" s="230"/>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row>
    <row r="85" spans="1:39" ht="9.75" customHeight="1">
      <c r="A85" s="274"/>
      <c r="B85" s="275"/>
      <c r="C85" s="275"/>
      <c r="D85" s="276"/>
      <c r="E85" s="283"/>
      <c r="F85" s="284"/>
      <c r="G85" s="284"/>
      <c r="H85" s="284"/>
      <c r="I85" s="285"/>
      <c r="J85" s="286"/>
      <c r="K85" s="287"/>
      <c r="L85" s="287"/>
      <c r="M85" s="287"/>
      <c r="N85" s="287"/>
      <c r="O85" s="288"/>
      <c r="P85" s="288"/>
      <c r="Q85" s="288"/>
      <c r="R85" s="288"/>
      <c r="S85" s="288"/>
      <c r="T85" s="288"/>
      <c r="U85" s="288"/>
      <c r="V85" s="288"/>
      <c r="W85" s="288"/>
      <c r="X85" s="288"/>
      <c r="Y85" s="288"/>
      <c r="Z85" s="288"/>
      <c r="AA85" s="288"/>
      <c r="AB85" s="288"/>
      <c r="AC85" s="288"/>
      <c r="AD85" s="288"/>
      <c r="AE85" s="288"/>
      <c r="AF85" s="288"/>
      <c r="AG85" s="288"/>
      <c r="AH85" s="288"/>
      <c r="AI85" s="288"/>
      <c r="AJ85" s="288"/>
      <c r="AK85" s="288"/>
      <c r="AL85" s="288"/>
      <c r="AM85" s="288"/>
    </row>
    <row r="86" spans="1:39" ht="9.75" customHeight="1">
      <c r="A86" s="259" t="s">
        <v>132</v>
      </c>
      <c r="B86" s="260"/>
      <c r="C86" s="260"/>
      <c r="D86" s="261"/>
      <c r="E86" s="268"/>
      <c r="F86" s="269"/>
      <c r="G86" s="269"/>
      <c r="H86" s="269"/>
      <c r="I86" s="270"/>
      <c r="J86" s="271"/>
      <c r="K86" s="272"/>
      <c r="L86" s="272"/>
      <c r="M86" s="272"/>
      <c r="N86" s="272"/>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row>
    <row r="87" spans="1:39" ht="9.75" customHeight="1">
      <c r="A87" s="262"/>
      <c r="B87" s="263"/>
      <c r="C87" s="263"/>
      <c r="D87" s="264"/>
      <c r="E87" s="226"/>
      <c r="F87" s="227"/>
      <c r="G87" s="227"/>
      <c r="H87" s="227"/>
      <c r="I87" s="228"/>
      <c r="J87" s="229"/>
      <c r="K87" s="230"/>
      <c r="L87" s="230"/>
      <c r="M87" s="230"/>
      <c r="N87" s="230"/>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row>
    <row r="88" spans="1:39" ht="9.75" customHeight="1">
      <c r="A88" s="262"/>
      <c r="B88" s="263"/>
      <c r="C88" s="263"/>
      <c r="D88" s="264"/>
      <c r="E88" s="226"/>
      <c r="F88" s="227"/>
      <c r="G88" s="227"/>
      <c r="H88" s="227"/>
      <c r="I88" s="228"/>
      <c r="J88" s="229"/>
      <c r="K88" s="230"/>
      <c r="L88" s="230"/>
      <c r="M88" s="230"/>
      <c r="N88" s="230"/>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row>
    <row r="89" spans="1:39" ht="9.75" customHeight="1" thickBot="1">
      <c r="A89" s="265"/>
      <c r="B89" s="266"/>
      <c r="C89" s="266"/>
      <c r="D89" s="267"/>
      <c r="E89" s="241"/>
      <c r="F89" s="242"/>
      <c r="G89" s="242"/>
      <c r="H89" s="242"/>
      <c r="I89" s="243"/>
      <c r="J89" s="244"/>
      <c r="K89" s="245"/>
      <c r="L89" s="245"/>
      <c r="M89" s="245"/>
      <c r="N89" s="245"/>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row>
    <row r="90" spans="1:39" ht="22.5" customHeight="1" thickTop="1">
      <c r="A90" s="274" t="s">
        <v>70</v>
      </c>
      <c r="B90" s="275"/>
      <c r="C90" s="275"/>
      <c r="D90" s="276"/>
      <c r="E90" s="356"/>
      <c r="F90" s="357"/>
      <c r="G90" s="357"/>
      <c r="H90" s="357"/>
      <c r="I90" s="358"/>
      <c r="J90" s="352">
        <f>SUM(J74:N89)</f>
        <v>0</v>
      </c>
      <c r="K90" s="353"/>
      <c r="L90" s="353"/>
      <c r="M90" s="353"/>
      <c r="N90" s="35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row>
    <row r="91" spans="1:39" ht="2.25" customHeight="1">
      <c r="A91" s="148"/>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row>
    <row r="92" spans="1:39" ht="18" customHeight="1">
      <c r="A92" s="139" t="s">
        <v>150</v>
      </c>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row>
    <row r="93" spans="1:39" ht="18" customHeight="1">
      <c r="A93" s="335" t="s">
        <v>79</v>
      </c>
      <c r="B93" s="336"/>
      <c r="C93" s="336"/>
      <c r="D93" s="337"/>
      <c r="E93" s="338" t="s">
        <v>34</v>
      </c>
      <c r="F93" s="339"/>
      <c r="G93" s="339"/>
      <c r="H93" s="339"/>
      <c r="I93" s="340"/>
      <c r="J93" s="338" t="s">
        <v>37</v>
      </c>
      <c r="K93" s="339"/>
      <c r="L93" s="339"/>
      <c r="M93" s="339"/>
      <c r="N93" s="339"/>
      <c r="O93" s="333" t="s">
        <v>125</v>
      </c>
      <c r="P93" s="333"/>
      <c r="Q93" s="333"/>
      <c r="R93" s="333"/>
      <c r="S93" s="333"/>
      <c r="T93" s="333"/>
      <c r="U93" s="333"/>
      <c r="V93" s="333"/>
      <c r="W93" s="333"/>
      <c r="X93" s="333"/>
      <c r="Y93" s="333"/>
      <c r="Z93" s="333"/>
      <c r="AA93" s="333"/>
      <c r="AB93" s="333"/>
      <c r="AC93" s="333"/>
      <c r="AD93" s="333"/>
      <c r="AE93" s="333"/>
      <c r="AF93" s="333"/>
      <c r="AG93" s="333"/>
      <c r="AH93" s="333"/>
      <c r="AI93" s="333"/>
      <c r="AJ93" s="333"/>
      <c r="AK93" s="333"/>
      <c r="AL93" s="333"/>
      <c r="AM93" s="333"/>
    </row>
    <row r="94" spans="1:39" ht="9.75" customHeight="1">
      <c r="A94" s="259" t="s">
        <v>36</v>
      </c>
      <c r="B94" s="260"/>
      <c r="C94" s="260"/>
      <c r="D94" s="261"/>
      <c r="E94" s="268"/>
      <c r="F94" s="269"/>
      <c r="G94" s="269"/>
      <c r="H94" s="269"/>
      <c r="I94" s="270"/>
      <c r="J94" s="271"/>
      <c r="K94" s="272"/>
      <c r="L94" s="272"/>
      <c r="M94" s="272"/>
      <c r="N94" s="272"/>
      <c r="O94" s="273"/>
      <c r="P94" s="273"/>
      <c r="Q94" s="273"/>
      <c r="R94" s="273"/>
      <c r="S94" s="273"/>
      <c r="T94" s="273"/>
      <c r="U94" s="273"/>
      <c r="V94" s="273"/>
      <c r="W94" s="273"/>
      <c r="X94" s="273"/>
      <c r="Y94" s="273"/>
      <c r="Z94" s="273"/>
      <c r="AA94" s="273"/>
      <c r="AB94" s="273"/>
      <c r="AC94" s="273"/>
      <c r="AD94" s="273"/>
      <c r="AE94" s="273"/>
      <c r="AF94" s="273"/>
      <c r="AG94" s="273"/>
      <c r="AH94" s="273"/>
      <c r="AI94" s="273"/>
      <c r="AJ94" s="273"/>
      <c r="AK94" s="273"/>
      <c r="AL94" s="273"/>
      <c r="AM94" s="273"/>
    </row>
    <row r="95" spans="1:39" ht="9.75" customHeight="1">
      <c r="A95" s="262"/>
      <c r="B95" s="263"/>
      <c r="C95" s="263"/>
      <c r="D95" s="264"/>
      <c r="E95" s="226"/>
      <c r="F95" s="227"/>
      <c r="G95" s="227"/>
      <c r="H95" s="227"/>
      <c r="I95" s="228"/>
      <c r="J95" s="229"/>
      <c r="K95" s="230"/>
      <c r="L95" s="230"/>
      <c r="M95" s="230"/>
      <c r="N95" s="230"/>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row>
    <row r="96" spans="1:39" ht="9.75" customHeight="1">
      <c r="A96" s="262"/>
      <c r="B96" s="263"/>
      <c r="C96" s="263"/>
      <c r="D96" s="264"/>
      <c r="E96" s="226"/>
      <c r="F96" s="227"/>
      <c r="G96" s="227"/>
      <c r="H96" s="227"/>
      <c r="I96" s="228"/>
      <c r="J96" s="229"/>
      <c r="K96" s="230"/>
      <c r="L96" s="230"/>
      <c r="M96" s="230"/>
      <c r="N96" s="230"/>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row>
    <row r="97" spans="1:39" ht="9.75" customHeight="1">
      <c r="A97" s="262"/>
      <c r="B97" s="263"/>
      <c r="C97" s="263"/>
      <c r="D97" s="264"/>
      <c r="E97" s="232"/>
      <c r="F97" s="233"/>
      <c r="G97" s="233"/>
      <c r="H97" s="233"/>
      <c r="I97" s="234"/>
      <c r="J97" s="235"/>
      <c r="K97" s="236"/>
      <c r="L97" s="236"/>
      <c r="M97" s="236"/>
      <c r="N97" s="236"/>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row>
    <row r="98" spans="1:39" ht="9.75" customHeight="1">
      <c r="A98" s="259" t="s">
        <v>76</v>
      </c>
      <c r="B98" s="260"/>
      <c r="C98" s="260"/>
      <c r="D98" s="261"/>
      <c r="E98" s="268"/>
      <c r="F98" s="269"/>
      <c r="G98" s="269"/>
      <c r="H98" s="269"/>
      <c r="I98" s="270"/>
      <c r="J98" s="271"/>
      <c r="K98" s="272"/>
      <c r="L98" s="272"/>
      <c r="M98" s="272"/>
      <c r="N98" s="272"/>
      <c r="O98" s="273"/>
      <c r="P98" s="273"/>
      <c r="Q98" s="273"/>
      <c r="R98" s="273"/>
      <c r="S98" s="273"/>
      <c r="T98" s="273"/>
      <c r="U98" s="273"/>
      <c r="V98" s="273"/>
      <c r="W98" s="273"/>
      <c r="X98" s="273"/>
      <c r="Y98" s="273"/>
      <c r="Z98" s="273"/>
      <c r="AA98" s="273"/>
      <c r="AB98" s="273"/>
      <c r="AC98" s="273"/>
      <c r="AD98" s="273"/>
      <c r="AE98" s="273"/>
      <c r="AF98" s="273"/>
      <c r="AG98" s="273"/>
      <c r="AH98" s="273"/>
      <c r="AI98" s="273"/>
      <c r="AJ98" s="273"/>
      <c r="AK98" s="273"/>
      <c r="AL98" s="273"/>
      <c r="AM98" s="273"/>
    </row>
    <row r="99" spans="1:39" ht="9.75" customHeight="1">
      <c r="A99" s="262"/>
      <c r="B99" s="263"/>
      <c r="C99" s="263"/>
      <c r="D99" s="264"/>
      <c r="E99" s="226"/>
      <c r="F99" s="227"/>
      <c r="G99" s="227"/>
      <c r="H99" s="227"/>
      <c r="I99" s="228"/>
      <c r="J99" s="229"/>
      <c r="K99" s="230"/>
      <c r="L99" s="230"/>
      <c r="M99" s="230"/>
      <c r="N99" s="230"/>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row>
    <row r="100" spans="1:39" ht="9.75" customHeight="1">
      <c r="A100" s="262"/>
      <c r="B100" s="263"/>
      <c r="C100" s="263"/>
      <c r="D100" s="264"/>
      <c r="E100" s="226"/>
      <c r="F100" s="227"/>
      <c r="G100" s="227"/>
      <c r="H100" s="227"/>
      <c r="I100" s="228"/>
      <c r="J100" s="229"/>
      <c r="K100" s="230"/>
      <c r="L100" s="230"/>
      <c r="M100" s="230"/>
      <c r="N100" s="230"/>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row>
    <row r="101" spans="1:39" ht="9.75" customHeight="1">
      <c r="A101" s="274"/>
      <c r="B101" s="275"/>
      <c r="C101" s="275"/>
      <c r="D101" s="276"/>
      <c r="E101" s="283"/>
      <c r="F101" s="284"/>
      <c r="G101" s="284"/>
      <c r="H101" s="284"/>
      <c r="I101" s="285"/>
      <c r="J101" s="286"/>
      <c r="K101" s="287"/>
      <c r="L101" s="287"/>
      <c r="M101" s="287"/>
      <c r="N101" s="287"/>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row>
    <row r="102" spans="1:39" ht="9.75" customHeight="1">
      <c r="A102" s="259" t="s">
        <v>77</v>
      </c>
      <c r="B102" s="260"/>
      <c r="C102" s="260"/>
      <c r="D102" s="261"/>
      <c r="E102" s="268"/>
      <c r="F102" s="269"/>
      <c r="G102" s="269"/>
      <c r="H102" s="269"/>
      <c r="I102" s="270"/>
      <c r="J102" s="271"/>
      <c r="K102" s="272"/>
      <c r="L102" s="272"/>
      <c r="M102" s="272"/>
      <c r="N102" s="272"/>
      <c r="O102" s="273"/>
      <c r="P102" s="273"/>
      <c r="Q102" s="273"/>
      <c r="R102" s="273"/>
      <c r="S102" s="273"/>
      <c r="T102" s="273"/>
      <c r="U102" s="273"/>
      <c r="V102" s="273"/>
      <c r="W102" s="273"/>
      <c r="X102" s="273"/>
      <c r="Y102" s="273"/>
      <c r="Z102" s="273"/>
      <c r="AA102" s="273"/>
      <c r="AB102" s="273"/>
      <c r="AC102" s="273"/>
      <c r="AD102" s="273"/>
      <c r="AE102" s="273"/>
      <c r="AF102" s="273"/>
      <c r="AG102" s="273"/>
      <c r="AH102" s="273"/>
      <c r="AI102" s="273"/>
      <c r="AJ102" s="273"/>
      <c r="AK102" s="273"/>
      <c r="AL102" s="273"/>
      <c r="AM102" s="273"/>
    </row>
    <row r="103" spans="1:39" ht="9.75" customHeight="1">
      <c r="A103" s="262"/>
      <c r="B103" s="263"/>
      <c r="C103" s="263"/>
      <c r="D103" s="264"/>
      <c r="E103" s="226"/>
      <c r="F103" s="227"/>
      <c r="G103" s="227"/>
      <c r="H103" s="227"/>
      <c r="I103" s="228"/>
      <c r="J103" s="229"/>
      <c r="K103" s="230"/>
      <c r="L103" s="230"/>
      <c r="M103" s="230"/>
      <c r="N103" s="230"/>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row>
    <row r="104" spans="1:39" ht="9.75" customHeight="1">
      <c r="A104" s="262"/>
      <c r="B104" s="263"/>
      <c r="C104" s="263"/>
      <c r="D104" s="264"/>
      <c r="E104" s="226"/>
      <c r="F104" s="227"/>
      <c r="G104" s="227"/>
      <c r="H104" s="227"/>
      <c r="I104" s="228"/>
      <c r="J104" s="229"/>
      <c r="K104" s="230"/>
      <c r="L104" s="230"/>
      <c r="M104" s="230"/>
      <c r="N104" s="230"/>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row>
    <row r="105" spans="1:39" ht="9.75" customHeight="1" thickBot="1">
      <c r="A105" s="265"/>
      <c r="B105" s="266"/>
      <c r="C105" s="266"/>
      <c r="D105" s="267"/>
      <c r="E105" s="241"/>
      <c r="F105" s="242"/>
      <c r="G105" s="242"/>
      <c r="H105" s="242"/>
      <c r="I105" s="243"/>
      <c r="J105" s="244"/>
      <c r="K105" s="245"/>
      <c r="L105" s="245"/>
      <c r="M105" s="245"/>
      <c r="N105" s="245"/>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row>
    <row r="106" spans="1:39" ht="22.5" customHeight="1" thickTop="1">
      <c r="A106" s="274" t="s">
        <v>70</v>
      </c>
      <c r="B106" s="275"/>
      <c r="C106" s="275"/>
      <c r="D106" s="276"/>
      <c r="E106" s="356"/>
      <c r="F106" s="357"/>
      <c r="G106" s="357"/>
      <c r="H106" s="357"/>
      <c r="I106" s="358"/>
      <c r="J106" s="352">
        <f>SUM(J94:N105)</f>
        <v>0</v>
      </c>
      <c r="K106" s="353"/>
      <c r="L106" s="353"/>
      <c r="M106" s="353"/>
      <c r="N106" s="35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row>
    <row r="107" spans="1:39" ht="13.5" customHeight="1" thickBot="1">
      <c r="A107" s="201" t="s">
        <v>151</v>
      </c>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2"/>
      <c r="AL107" s="152"/>
      <c r="AM107" s="152"/>
    </row>
    <row r="108" spans="1:39" ht="6" customHeight="1">
      <c r="A108" s="148"/>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row>
    <row r="109" spans="1:39" s="156" customFormat="1" ht="10.5">
      <c r="A109" s="153" t="s">
        <v>38</v>
      </c>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c r="AK109" s="155"/>
      <c r="AL109" s="155"/>
      <c r="AM109" s="155"/>
    </row>
    <row r="110" spans="1:39" s="156" customFormat="1" ht="5.25" customHeight="1">
      <c r="A110" s="153"/>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5"/>
      <c r="AL110" s="155"/>
      <c r="AM110" s="155"/>
    </row>
    <row r="111" spans="1:39" s="156" customFormat="1" ht="10.5">
      <c r="A111" s="153"/>
      <c r="B111" s="95" t="s">
        <v>52</v>
      </c>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5"/>
      <c r="AL111" s="155"/>
      <c r="AM111" s="155"/>
    </row>
    <row r="112" spans="1:39" s="156" customFormat="1" ht="10.5">
      <c r="A112" s="153"/>
      <c r="B112" s="95" t="s">
        <v>105</v>
      </c>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c r="AJ112" s="154"/>
      <c r="AK112" s="155"/>
      <c r="AL112" s="155"/>
      <c r="AM112" s="155"/>
    </row>
    <row r="113" spans="1:39" s="156" customFormat="1" ht="5.25" customHeight="1">
      <c r="A113" s="153"/>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5"/>
      <c r="AL113" s="155"/>
      <c r="AM113" s="155"/>
    </row>
    <row r="114" spans="1:39">
      <c r="A114" s="157" t="s">
        <v>152</v>
      </c>
      <c r="B114" s="15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row>
    <row r="115" spans="1:39">
      <c r="A115" s="159" t="s">
        <v>153</v>
      </c>
      <c r="B115" s="160"/>
      <c r="C115" s="160"/>
      <c r="D115" s="160"/>
      <c r="E115" s="160"/>
      <c r="F115" s="160"/>
      <c r="G115" s="160"/>
      <c r="H115" s="160"/>
      <c r="I115" s="160"/>
      <c r="J115" s="160"/>
      <c r="K115" s="160"/>
      <c r="L115" s="160"/>
      <c r="M115" s="160"/>
      <c r="N115" s="160"/>
      <c r="O115" s="160"/>
      <c r="P115" s="160"/>
      <c r="Q115" s="160"/>
      <c r="R115" s="160"/>
      <c r="S115" s="160"/>
      <c r="T115" s="354" t="s">
        <v>57</v>
      </c>
      <c r="U115" s="354"/>
      <c r="V115" s="354"/>
      <c r="W115" s="354"/>
      <c r="X115" s="354"/>
      <c r="Y115" s="354"/>
      <c r="Z115" s="354"/>
      <c r="AA115" s="354"/>
      <c r="AB115" s="354"/>
      <c r="AC115" s="354"/>
      <c r="AD115" s="354"/>
      <c r="AE115" s="354"/>
      <c r="AF115" s="354"/>
      <c r="AG115" s="354"/>
      <c r="AH115" s="354"/>
      <c r="AI115" s="354"/>
      <c r="AJ115" s="354"/>
      <c r="AK115" s="354"/>
      <c r="AL115" s="354"/>
      <c r="AM115" s="355"/>
    </row>
    <row r="116" spans="1:39" ht="12" customHeight="1">
      <c r="A116" s="161"/>
      <c r="B116" s="162" t="s">
        <v>39</v>
      </c>
      <c r="C116" s="163"/>
      <c r="D116" s="163"/>
      <c r="E116" s="163"/>
      <c r="F116" s="163"/>
      <c r="G116" s="163"/>
      <c r="H116" s="163"/>
      <c r="I116" s="163"/>
      <c r="J116" s="163"/>
      <c r="K116" s="163"/>
      <c r="L116" s="163"/>
      <c r="M116" s="163"/>
      <c r="N116" s="163"/>
      <c r="O116" s="163"/>
      <c r="P116" s="163"/>
      <c r="Q116" s="163"/>
      <c r="R116" s="163"/>
      <c r="S116" s="164"/>
      <c r="T116" s="308" t="s">
        <v>62</v>
      </c>
      <c r="U116" s="309"/>
      <c r="V116" s="309"/>
      <c r="W116" s="309"/>
      <c r="X116" s="309"/>
      <c r="Y116" s="309"/>
      <c r="Z116" s="309"/>
      <c r="AA116" s="309"/>
      <c r="AB116" s="309"/>
      <c r="AC116" s="309"/>
      <c r="AD116" s="309"/>
      <c r="AE116" s="309"/>
      <c r="AF116" s="309"/>
      <c r="AG116" s="309"/>
      <c r="AH116" s="309"/>
      <c r="AI116" s="309"/>
      <c r="AJ116" s="309"/>
      <c r="AK116" s="309"/>
      <c r="AL116" s="309"/>
      <c r="AM116" s="310"/>
    </row>
    <row r="117" spans="1:39" ht="12" customHeight="1">
      <c r="A117" s="161"/>
      <c r="B117" s="165" t="s">
        <v>40</v>
      </c>
      <c r="C117" s="166"/>
      <c r="D117" s="166"/>
      <c r="E117" s="166"/>
      <c r="F117" s="166"/>
      <c r="G117" s="166"/>
      <c r="H117" s="166"/>
      <c r="I117" s="166"/>
      <c r="J117" s="166"/>
      <c r="K117" s="166"/>
      <c r="L117" s="166"/>
      <c r="M117" s="166"/>
      <c r="N117" s="166"/>
      <c r="O117" s="166"/>
      <c r="P117" s="166"/>
      <c r="Q117" s="166"/>
      <c r="R117" s="166"/>
      <c r="S117" s="167"/>
      <c r="T117" s="317" t="s">
        <v>47</v>
      </c>
      <c r="U117" s="318"/>
      <c r="V117" s="318"/>
      <c r="W117" s="318"/>
      <c r="X117" s="318"/>
      <c r="Y117" s="318"/>
      <c r="Z117" s="318"/>
      <c r="AA117" s="318"/>
      <c r="AB117" s="318"/>
      <c r="AC117" s="318"/>
      <c r="AD117" s="318"/>
      <c r="AE117" s="318"/>
      <c r="AF117" s="318"/>
      <c r="AG117" s="318"/>
      <c r="AH117" s="318"/>
      <c r="AI117" s="318"/>
      <c r="AJ117" s="318"/>
      <c r="AK117" s="318"/>
      <c r="AL117" s="318"/>
      <c r="AM117" s="319"/>
    </row>
    <row r="118" spans="1:39" ht="44.25" customHeight="1">
      <c r="A118" s="161"/>
      <c r="B118" s="165" t="s">
        <v>81</v>
      </c>
      <c r="C118" s="166"/>
      <c r="D118" s="166"/>
      <c r="E118" s="166"/>
      <c r="F118" s="166"/>
      <c r="G118" s="166"/>
      <c r="H118" s="166"/>
      <c r="I118" s="166"/>
      <c r="J118" s="166"/>
      <c r="K118" s="166"/>
      <c r="L118" s="166"/>
      <c r="M118" s="166"/>
      <c r="N118" s="166"/>
      <c r="O118" s="166"/>
      <c r="P118" s="166"/>
      <c r="Q118" s="166"/>
      <c r="R118" s="166"/>
      <c r="S118" s="167"/>
      <c r="T118" s="349" t="s">
        <v>107</v>
      </c>
      <c r="U118" s="350"/>
      <c r="V118" s="350"/>
      <c r="W118" s="350"/>
      <c r="X118" s="350"/>
      <c r="Y118" s="350"/>
      <c r="Z118" s="350"/>
      <c r="AA118" s="350"/>
      <c r="AB118" s="350"/>
      <c r="AC118" s="350"/>
      <c r="AD118" s="350"/>
      <c r="AE118" s="350"/>
      <c r="AF118" s="350"/>
      <c r="AG118" s="350"/>
      <c r="AH118" s="350"/>
      <c r="AI118" s="350"/>
      <c r="AJ118" s="350"/>
      <c r="AK118" s="350"/>
      <c r="AL118" s="350"/>
      <c r="AM118" s="351"/>
    </row>
    <row r="119" spans="1:39" ht="12" customHeight="1">
      <c r="A119" s="161"/>
      <c r="B119" s="165" t="s">
        <v>41</v>
      </c>
      <c r="C119" s="166"/>
      <c r="D119" s="166"/>
      <c r="E119" s="166"/>
      <c r="F119" s="166"/>
      <c r="G119" s="166"/>
      <c r="H119" s="166"/>
      <c r="I119" s="166"/>
      <c r="J119" s="166"/>
      <c r="K119" s="166"/>
      <c r="L119" s="166"/>
      <c r="M119" s="166"/>
      <c r="N119" s="166"/>
      <c r="O119" s="166"/>
      <c r="P119" s="166"/>
      <c r="Q119" s="166"/>
      <c r="R119" s="166"/>
      <c r="S119" s="167"/>
      <c r="T119" s="317" t="s">
        <v>87</v>
      </c>
      <c r="U119" s="318"/>
      <c r="V119" s="318"/>
      <c r="W119" s="318"/>
      <c r="X119" s="318"/>
      <c r="Y119" s="318"/>
      <c r="Z119" s="318"/>
      <c r="AA119" s="318"/>
      <c r="AB119" s="318"/>
      <c r="AC119" s="318"/>
      <c r="AD119" s="318"/>
      <c r="AE119" s="318"/>
      <c r="AF119" s="318"/>
      <c r="AG119" s="318"/>
      <c r="AH119" s="318"/>
      <c r="AI119" s="318"/>
      <c r="AJ119" s="318"/>
      <c r="AK119" s="318"/>
      <c r="AL119" s="318"/>
      <c r="AM119" s="319"/>
    </row>
    <row r="120" spans="1:39" ht="12" customHeight="1">
      <c r="A120" s="168"/>
      <c r="B120" s="169" t="s">
        <v>42</v>
      </c>
      <c r="C120" s="170"/>
      <c r="D120" s="170"/>
      <c r="E120" s="170"/>
      <c r="F120" s="170"/>
      <c r="G120" s="170"/>
      <c r="H120" s="170"/>
      <c r="I120" s="170"/>
      <c r="J120" s="170"/>
      <c r="K120" s="170"/>
      <c r="L120" s="170"/>
      <c r="M120" s="170"/>
      <c r="N120" s="170"/>
      <c r="O120" s="170"/>
      <c r="P120" s="170"/>
      <c r="Q120" s="170"/>
      <c r="R120" s="170"/>
      <c r="S120" s="171"/>
      <c r="T120" s="311" t="s">
        <v>48</v>
      </c>
      <c r="U120" s="312"/>
      <c r="V120" s="312"/>
      <c r="W120" s="312"/>
      <c r="X120" s="312"/>
      <c r="Y120" s="312"/>
      <c r="Z120" s="312"/>
      <c r="AA120" s="312"/>
      <c r="AB120" s="312"/>
      <c r="AC120" s="312"/>
      <c r="AD120" s="312"/>
      <c r="AE120" s="312"/>
      <c r="AF120" s="312"/>
      <c r="AG120" s="312"/>
      <c r="AH120" s="312"/>
      <c r="AI120" s="312"/>
      <c r="AJ120" s="312"/>
      <c r="AK120" s="312"/>
      <c r="AL120" s="312"/>
      <c r="AM120" s="313"/>
    </row>
    <row r="121" spans="1:39" ht="12" customHeight="1">
      <c r="A121" s="159" t="s">
        <v>80</v>
      </c>
      <c r="B121" s="160"/>
      <c r="C121" s="160"/>
      <c r="D121" s="160"/>
      <c r="E121" s="160"/>
      <c r="F121" s="160"/>
      <c r="G121" s="160"/>
      <c r="H121" s="160"/>
      <c r="I121" s="160"/>
      <c r="J121" s="160"/>
      <c r="K121" s="160"/>
      <c r="L121" s="160"/>
      <c r="M121" s="160"/>
      <c r="N121" s="160"/>
      <c r="O121" s="160"/>
      <c r="P121" s="160"/>
      <c r="Q121" s="160"/>
      <c r="R121" s="160"/>
      <c r="S121" s="160"/>
      <c r="T121" s="172"/>
      <c r="U121" s="172"/>
      <c r="V121" s="172"/>
      <c r="W121" s="172"/>
      <c r="X121" s="172"/>
      <c r="Y121" s="172"/>
      <c r="Z121" s="172"/>
      <c r="AA121" s="172"/>
      <c r="AB121" s="172"/>
      <c r="AC121" s="172"/>
      <c r="AD121" s="172"/>
      <c r="AE121" s="172"/>
      <c r="AF121" s="172"/>
      <c r="AG121" s="172"/>
      <c r="AH121" s="172"/>
      <c r="AI121" s="172"/>
      <c r="AJ121" s="172"/>
      <c r="AK121" s="172"/>
      <c r="AL121" s="172"/>
      <c r="AM121" s="173"/>
    </row>
    <row r="122" spans="1:39" ht="12" customHeight="1">
      <c r="A122" s="161"/>
      <c r="B122" s="162" t="s">
        <v>82</v>
      </c>
      <c r="C122" s="163"/>
      <c r="D122" s="163"/>
      <c r="E122" s="163"/>
      <c r="F122" s="163"/>
      <c r="G122" s="163"/>
      <c r="H122" s="163"/>
      <c r="I122" s="163"/>
      <c r="J122" s="163"/>
      <c r="K122" s="163"/>
      <c r="L122" s="163"/>
      <c r="M122" s="163"/>
      <c r="N122" s="163"/>
      <c r="O122" s="163"/>
      <c r="P122" s="163"/>
      <c r="Q122" s="163"/>
      <c r="R122" s="163"/>
      <c r="S122" s="164"/>
      <c r="T122" s="308" t="s">
        <v>49</v>
      </c>
      <c r="U122" s="309"/>
      <c r="V122" s="309"/>
      <c r="W122" s="309"/>
      <c r="X122" s="309"/>
      <c r="Y122" s="309"/>
      <c r="Z122" s="309"/>
      <c r="AA122" s="309"/>
      <c r="AB122" s="309"/>
      <c r="AC122" s="309"/>
      <c r="AD122" s="309"/>
      <c r="AE122" s="309"/>
      <c r="AF122" s="309"/>
      <c r="AG122" s="309"/>
      <c r="AH122" s="309"/>
      <c r="AI122" s="309"/>
      <c r="AJ122" s="309"/>
      <c r="AK122" s="309"/>
      <c r="AL122" s="309"/>
      <c r="AM122" s="310"/>
    </row>
    <row r="123" spans="1:39" ht="12" customHeight="1">
      <c r="A123" s="168"/>
      <c r="B123" s="198" t="s">
        <v>106</v>
      </c>
      <c r="C123" s="170"/>
      <c r="D123" s="170"/>
      <c r="E123" s="170"/>
      <c r="F123" s="170"/>
      <c r="G123" s="170"/>
      <c r="H123" s="170"/>
      <c r="I123" s="170"/>
      <c r="J123" s="170"/>
      <c r="K123" s="170"/>
      <c r="L123" s="170"/>
      <c r="M123" s="170"/>
      <c r="N123" s="170"/>
      <c r="O123" s="170"/>
      <c r="P123" s="170"/>
      <c r="Q123" s="170"/>
      <c r="R123" s="170"/>
      <c r="S123" s="171"/>
      <c r="T123" s="311" t="s">
        <v>85</v>
      </c>
      <c r="U123" s="312"/>
      <c r="V123" s="312"/>
      <c r="W123" s="312"/>
      <c r="X123" s="312"/>
      <c r="Y123" s="312"/>
      <c r="Z123" s="312"/>
      <c r="AA123" s="312"/>
      <c r="AB123" s="312"/>
      <c r="AC123" s="312"/>
      <c r="AD123" s="312"/>
      <c r="AE123" s="312"/>
      <c r="AF123" s="312"/>
      <c r="AG123" s="312"/>
      <c r="AH123" s="312"/>
      <c r="AI123" s="312"/>
      <c r="AJ123" s="312"/>
      <c r="AK123" s="312"/>
      <c r="AL123" s="312"/>
      <c r="AM123" s="313"/>
    </row>
    <row r="124" spans="1:39" ht="12" customHeight="1">
      <c r="A124" s="199" t="s">
        <v>154</v>
      </c>
      <c r="B124" s="160"/>
      <c r="C124" s="160"/>
      <c r="D124" s="160"/>
      <c r="E124" s="160"/>
      <c r="F124" s="160"/>
      <c r="G124" s="160"/>
      <c r="H124" s="160"/>
      <c r="I124" s="160"/>
      <c r="J124" s="160"/>
      <c r="K124" s="160"/>
      <c r="L124" s="160"/>
      <c r="M124" s="160"/>
      <c r="N124" s="160"/>
      <c r="O124" s="160"/>
      <c r="P124" s="160"/>
      <c r="Q124" s="160"/>
      <c r="R124" s="160"/>
      <c r="S124" s="160"/>
      <c r="T124" s="174"/>
      <c r="U124" s="174"/>
      <c r="V124" s="174"/>
      <c r="W124" s="174"/>
      <c r="X124" s="174"/>
      <c r="Y124" s="174"/>
      <c r="Z124" s="174"/>
      <c r="AA124" s="174"/>
      <c r="AB124" s="174"/>
      <c r="AC124" s="174"/>
      <c r="AD124" s="174"/>
      <c r="AE124" s="174"/>
      <c r="AF124" s="174"/>
      <c r="AG124" s="174"/>
      <c r="AH124" s="174"/>
      <c r="AI124" s="174"/>
      <c r="AJ124" s="174"/>
      <c r="AK124" s="172"/>
      <c r="AL124" s="172"/>
      <c r="AM124" s="173"/>
    </row>
    <row r="125" spans="1:39" ht="12" customHeight="1">
      <c r="A125" s="175"/>
      <c r="B125" s="162" t="s">
        <v>43</v>
      </c>
      <c r="C125" s="163"/>
      <c r="D125" s="163"/>
      <c r="E125" s="163"/>
      <c r="F125" s="163"/>
      <c r="G125" s="163"/>
      <c r="H125" s="163"/>
      <c r="I125" s="163"/>
      <c r="J125" s="163"/>
      <c r="K125" s="163"/>
      <c r="L125" s="163"/>
      <c r="M125" s="163"/>
      <c r="N125" s="163"/>
      <c r="O125" s="163"/>
      <c r="P125" s="163"/>
      <c r="Q125" s="163"/>
      <c r="R125" s="163"/>
      <c r="S125" s="164"/>
      <c r="T125" s="309" t="s">
        <v>74</v>
      </c>
      <c r="U125" s="309"/>
      <c r="V125" s="309"/>
      <c r="W125" s="309"/>
      <c r="X125" s="309"/>
      <c r="Y125" s="309"/>
      <c r="Z125" s="309"/>
      <c r="AA125" s="309"/>
      <c r="AB125" s="309"/>
      <c r="AC125" s="309"/>
      <c r="AD125" s="309"/>
      <c r="AE125" s="309"/>
      <c r="AF125" s="309"/>
      <c r="AG125" s="309"/>
      <c r="AH125" s="309"/>
      <c r="AI125" s="309"/>
      <c r="AJ125" s="309"/>
      <c r="AK125" s="309"/>
      <c r="AL125" s="309"/>
      <c r="AM125" s="310"/>
    </row>
    <row r="126" spans="1:39" ht="12" customHeight="1">
      <c r="A126" s="175"/>
      <c r="B126" s="168" t="s">
        <v>63</v>
      </c>
      <c r="C126" s="176"/>
      <c r="D126" s="176"/>
      <c r="E126" s="176"/>
      <c r="F126" s="176"/>
      <c r="G126" s="176"/>
      <c r="H126" s="176"/>
      <c r="I126" s="176"/>
      <c r="J126" s="176"/>
      <c r="K126" s="176"/>
      <c r="L126" s="176"/>
      <c r="M126" s="176"/>
      <c r="N126" s="176"/>
      <c r="O126" s="176"/>
      <c r="P126" s="176"/>
      <c r="Q126" s="176"/>
      <c r="R126" s="176"/>
      <c r="S126" s="177"/>
      <c r="T126" s="312" t="s">
        <v>64</v>
      </c>
      <c r="U126" s="312"/>
      <c r="V126" s="312"/>
      <c r="W126" s="312"/>
      <c r="X126" s="312"/>
      <c r="Y126" s="312"/>
      <c r="Z126" s="312"/>
      <c r="AA126" s="312"/>
      <c r="AB126" s="312"/>
      <c r="AC126" s="312"/>
      <c r="AD126" s="312"/>
      <c r="AE126" s="312"/>
      <c r="AF126" s="312"/>
      <c r="AG126" s="312"/>
      <c r="AH126" s="312"/>
      <c r="AI126" s="312"/>
      <c r="AJ126" s="312"/>
      <c r="AK126" s="312"/>
      <c r="AL126" s="312"/>
      <c r="AM126" s="313"/>
    </row>
    <row r="127" spans="1:39" ht="12" customHeight="1">
      <c r="A127" s="159" t="s">
        <v>46</v>
      </c>
      <c r="B127" s="160"/>
      <c r="C127" s="160"/>
      <c r="D127" s="160"/>
      <c r="E127" s="160"/>
      <c r="F127" s="160"/>
      <c r="G127" s="160"/>
      <c r="H127" s="160"/>
      <c r="I127" s="160"/>
      <c r="J127" s="160"/>
      <c r="K127" s="160"/>
      <c r="L127" s="160"/>
      <c r="M127" s="160"/>
      <c r="N127" s="160"/>
      <c r="O127" s="160"/>
      <c r="P127" s="160"/>
      <c r="Q127" s="160"/>
      <c r="R127" s="160"/>
      <c r="S127" s="160"/>
      <c r="T127" s="174"/>
      <c r="U127" s="174"/>
      <c r="V127" s="174"/>
      <c r="W127" s="174"/>
      <c r="X127" s="174"/>
      <c r="Y127" s="174"/>
      <c r="Z127" s="174"/>
      <c r="AA127" s="174"/>
      <c r="AB127" s="174"/>
      <c r="AC127" s="174"/>
      <c r="AD127" s="174"/>
      <c r="AE127" s="174"/>
      <c r="AF127" s="174"/>
      <c r="AG127" s="174"/>
      <c r="AH127" s="174"/>
      <c r="AI127" s="174"/>
      <c r="AJ127" s="174"/>
      <c r="AK127" s="172"/>
      <c r="AL127" s="172"/>
      <c r="AM127" s="173"/>
    </row>
    <row r="128" spans="1:39" ht="12" customHeight="1">
      <c r="A128" s="175"/>
      <c r="B128" s="162" t="s">
        <v>83</v>
      </c>
      <c r="C128" s="163"/>
      <c r="D128" s="163"/>
      <c r="E128" s="163"/>
      <c r="F128" s="163"/>
      <c r="G128" s="163"/>
      <c r="H128" s="163"/>
      <c r="I128" s="163"/>
      <c r="J128" s="163"/>
      <c r="K128" s="163"/>
      <c r="L128" s="163"/>
      <c r="M128" s="163"/>
      <c r="N128" s="163"/>
      <c r="O128" s="163"/>
      <c r="P128" s="163"/>
      <c r="Q128" s="163"/>
      <c r="R128" s="163"/>
      <c r="S128" s="164"/>
      <c r="T128" s="308" t="s">
        <v>50</v>
      </c>
      <c r="U128" s="309"/>
      <c r="V128" s="309"/>
      <c r="W128" s="309"/>
      <c r="X128" s="309"/>
      <c r="Y128" s="309"/>
      <c r="Z128" s="309"/>
      <c r="AA128" s="309"/>
      <c r="AB128" s="309"/>
      <c r="AC128" s="309"/>
      <c r="AD128" s="309"/>
      <c r="AE128" s="309"/>
      <c r="AF128" s="309"/>
      <c r="AG128" s="309"/>
      <c r="AH128" s="309"/>
      <c r="AI128" s="309"/>
      <c r="AJ128" s="309"/>
      <c r="AK128" s="309"/>
      <c r="AL128" s="309"/>
      <c r="AM128" s="310"/>
    </row>
    <row r="129" spans="1:39" ht="12" customHeight="1">
      <c r="A129" s="175"/>
      <c r="B129" s="200" t="s">
        <v>155</v>
      </c>
      <c r="C129" s="166"/>
      <c r="D129" s="166"/>
      <c r="E129" s="166"/>
      <c r="F129" s="166"/>
      <c r="G129" s="166"/>
      <c r="H129" s="166"/>
      <c r="I129" s="166"/>
      <c r="J129" s="166"/>
      <c r="K129" s="166"/>
      <c r="L129" s="166"/>
      <c r="M129" s="166"/>
      <c r="N129" s="166"/>
      <c r="O129" s="166"/>
      <c r="P129" s="166"/>
      <c r="Q129" s="166"/>
      <c r="R129" s="166"/>
      <c r="S129" s="167"/>
      <c r="T129" s="320" t="s">
        <v>88</v>
      </c>
      <c r="U129" s="321"/>
      <c r="V129" s="321"/>
      <c r="W129" s="321"/>
      <c r="X129" s="321"/>
      <c r="Y129" s="321"/>
      <c r="Z129" s="321"/>
      <c r="AA129" s="321"/>
      <c r="AB129" s="321"/>
      <c r="AC129" s="321"/>
      <c r="AD129" s="321"/>
      <c r="AE129" s="321"/>
      <c r="AF129" s="321"/>
      <c r="AG129" s="321"/>
      <c r="AH129" s="321"/>
      <c r="AI129" s="321"/>
      <c r="AJ129" s="321"/>
      <c r="AK129" s="321"/>
      <c r="AL129" s="321"/>
      <c r="AM129" s="322"/>
    </row>
    <row r="130" spans="1:39" ht="12" customHeight="1">
      <c r="A130" s="178"/>
      <c r="B130" s="179" t="s">
        <v>156</v>
      </c>
      <c r="C130" s="166"/>
      <c r="D130" s="166"/>
      <c r="E130" s="166"/>
      <c r="F130" s="166"/>
      <c r="G130" s="166"/>
      <c r="H130" s="166"/>
      <c r="I130" s="166"/>
      <c r="J130" s="166"/>
      <c r="K130" s="166"/>
      <c r="L130" s="166"/>
      <c r="M130" s="166"/>
      <c r="N130" s="166"/>
      <c r="O130" s="166"/>
      <c r="P130" s="166"/>
      <c r="Q130" s="166"/>
      <c r="R130" s="166"/>
      <c r="S130" s="167"/>
      <c r="T130" s="317" t="s">
        <v>65</v>
      </c>
      <c r="U130" s="318"/>
      <c r="V130" s="318"/>
      <c r="W130" s="318"/>
      <c r="X130" s="318"/>
      <c r="Y130" s="318"/>
      <c r="Z130" s="318"/>
      <c r="AA130" s="318"/>
      <c r="AB130" s="318"/>
      <c r="AC130" s="318"/>
      <c r="AD130" s="318"/>
      <c r="AE130" s="318"/>
      <c r="AF130" s="318"/>
      <c r="AG130" s="318"/>
      <c r="AH130" s="318"/>
      <c r="AI130" s="318"/>
      <c r="AJ130" s="318"/>
      <c r="AK130" s="318"/>
      <c r="AL130" s="318"/>
      <c r="AM130" s="319"/>
    </row>
    <row r="131" spans="1:39" ht="12" customHeight="1">
      <c r="A131" s="180"/>
      <c r="B131" s="181" t="s">
        <v>157</v>
      </c>
      <c r="C131" s="170"/>
      <c r="D131" s="170"/>
      <c r="E131" s="170"/>
      <c r="F131" s="170"/>
      <c r="G131" s="170"/>
      <c r="H131" s="170"/>
      <c r="I131" s="170"/>
      <c r="J131" s="170"/>
      <c r="K131" s="170"/>
      <c r="L131" s="170"/>
      <c r="M131" s="170"/>
      <c r="N131" s="170"/>
      <c r="O131" s="170"/>
      <c r="P131" s="170"/>
      <c r="Q131" s="170"/>
      <c r="R131" s="170"/>
      <c r="S131" s="171"/>
      <c r="T131" s="311" t="s">
        <v>51</v>
      </c>
      <c r="U131" s="312"/>
      <c r="V131" s="312"/>
      <c r="W131" s="312"/>
      <c r="X131" s="312"/>
      <c r="Y131" s="312"/>
      <c r="Z131" s="312"/>
      <c r="AA131" s="312"/>
      <c r="AB131" s="312"/>
      <c r="AC131" s="312"/>
      <c r="AD131" s="312"/>
      <c r="AE131" s="312"/>
      <c r="AF131" s="312"/>
      <c r="AG131" s="312"/>
      <c r="AH131" s="312"/>
      <c r="AI131" s="312"/>
      <c r="AJ131" s="312"/>
      <c r="AK131" s="312"/>
      <c r="AL131" s="312"/>
      <c r="AM131" s="313"/>
    </row>
    <row r="132" spans="1:39" ht="6" customHeight="1">
      <c r="A132" s="182"/>
      <c r="B132" s="182"/>
      <c r="C132" s="183"/>
      <c r="D132" s="183"/>
      <c r="E132" s="183"/>
      <c r="F132" s="183"/>
      <c r="G132" s="183"/>
      <c r="H132" s="183"/>
      <c r="I132" s="183"/>
      <c r="J132" s="183"/>
      <c r="K132" s="183"/>
      <c r="L132" s="183"/>
      <c r="M132" s="183"/>
      <c r="N132" s="183"/>
      <c r="O132" s="183"/>
      <c r="P132" s="183"/>
      <c r="Q132" s="183"/>
      <c r="R132" s="183"/>
      <c r="S132" s="183"/>
      <c r="T132" s="184"/>
      <c r="U132" s="184"/>
      <c r="V132" s="184"/>
      <c r="W132" s="184"/>
      <c r="X132" s="184"/>
      <c r="Y132" s="184"/>
      <c r="Z132" s="184"/>
      <c r="AA132" s="184"/>
      <c r="AB132" s="184"/>
      <c r="AC132" s="184"/>
      <c r="AD132" s="184"/>
      <c r="AE132" s="184"/>
      <c r="AF132" s="184"/>
      <c r="AG132" s="184"/>
      <c r="AH132" s="184"/>
      <c r="AI132" s="184"/>
      <c r="AJ132" s="184"/>
      <c r="AK132" s="184"/>
      <c r="AL132" s="184"/>
      <c r="AM132" s="184"/>
    </row>
    <row r="133" spans="1:39" ht="12" customHeight="1">
      <c r="A133" s="157" t="s">
        <v>146</v>
      </c>
      <c r="B133" s="185"/>
      <c r="C133" s="185"/>
      <c r="D133" s="185"/>
      <c r="E133" s="185"/>
      <c r="F133" s="185"/>
      <c r="G133" s="185"/>
      <c r="H133" s="185"/>
      <c r="I133" s="185"/>
      <c r="J133" s="185"/>
      <c r="K133" s="185"/>
      <c r="L133" s="185"/>
      <c r="M133" s="185"/>
      <c r="N133" s="185"/>
      <c r="O133" s="185"/>
      <c r="P133" s="185"/>
      <c r="Q133" s="185"/>
      <c r="R133" s="185"/>
      <c r="S133" s="185"/>
      <c r="T133" s="314"/>
      <c r="U133" s="314"/>
      <c r="V133" s="314"/>
      <c r="W133" s="314"/>
      <c r="X133" s="314"/>
      <c r="Y133" s="314"/>
      <c r="Z133" s="314"/>
      <c r="AA133" s="314"/>
      <c r="AB133" s="314"/>
      <c r="AC133" s="314"/>
      <c r="AD133" s="314"/>
      <c r="AE133" s="314"/>
      <c r="AF133" s="314"/>
      <c r="AG133" s="314"/>
      <c r="AH133" s="314"/>
      <c r="AI133" s="314"/>
      <c r="AJ133" s="314"/>
      <c r="AK133" s="314"/>
      <c r="AL133" s="314"/>
      <c r="AM133" s="314"/>
    </row>
    <row r="134" spans="1:39" ht="12" customHeight="1">
      <c r="A134" s="159" t="s">
        <v>45</v>
      </c>
      <c r="B134" s="186"/>
      <c r="C134" s="160"/>
      <c r="D134" s="160"/>
      <c r="E134" s="160"/>
      <c r="F134" s="160"/>
      <c r="G134" s="160"/>
      <c r="H134" s="160"/>
      <c r="I134" s="160"/>
      <c r="J134" s="160"/>
      <c r="K134" s="160"/>
      <c r="L134" s="160"/>
      <c r="M134" s="160"/>
      <c r="N134" s="160"/>
      <c r="O134" s="160"/>
      <c r="P134" s="160"/>
      <c r="Q134" s="160"/>
      <c r="R134" s="160"/>
      <c r="S134" s="187"/>
      <c r="T134" s="315" t="s">
        <v>58</v>
      </c>
      <c r="U134" s="315"/>
      <c r="V134" s="315"/>
      <c r="W134" s="315"/>
      <c r="X134" s="315"/>
      <c r="Y134" s="315"/>
      <c r="Z134" s="315"/>
      <c r="AA134" s="315"/>
      <c r="AB134" s="315"/>
      <c r="AC134" s="315"/>
      <c r="AD134" s="315"/>
      <c r="AE134" s="315"/>
      <c r="AF134" s="315"/>
      <c r="AG134" s="315"/>
      <c r="AH134" s="315"/>
      <c r="AI134" s="315"/>
      <c r="AJ134" s="315"/>
      <c r="AK134" s="315"/>
      <c r="AL134" s="315"/>
      <c r="AM134" s="316"/>
    </row>
    <row r="135" spans="1:39" ht="12" customHeight="1">
      <c r="A135" s="175"/>
      <c r="B135" s="188" t="s">
        <v>84</v>
      </c>
      <c r="C135" s="187"/>
      <c r="D135" s="187"/>
      <c r="E135" s="187"/>
      <c r="F135" s="187"/>
      <c r="G135" s="187"/>
      <c r="H135" s="187"/>
      <c r="I135" s="187"/>
      <c r="J135" s="187"/>
      <c r="K135" s="187"/>
      <c r="L135" s="187"/>
      <c r="M135" s="187"/>
      <c r="N135" s="187"/>
      <c r="O135" s="187"/>
      <c r="P135" s="187"/>
      <c r="Q135" s="187"/>
      <c r="R135" s="187"/>
      <c r="S135" s="189"/>
      <c r="T135" s="305" t="s">
        <v>68</v>
      </c>
      <c r="U135" s="306"/>
      <c r="V135" s="306"/>
      <c r="W135" s="306"/>
      <c r="X135" s="306"/>
      <c r="Y135" s="306"/>
      <c r="Z135" s="306"/>
      <c r="AA135" s="306"/>
      <c r="AB135" s="306"/>
      <c r="AC135" s="306"/>
      <c r="AD135" s="306"/>
      <c r="AE135" s="306"/>
      <c r="AF135" s="306"/>
      <c r="AG135" s="306"/>
      <c r="AH135" s="306"/>
      <c r="AI135" s="306"/>
      <c r="AJ135" s="306"/>
      <c r="AK135" s="306"/>
      <c r="AL135" s="306"/>
      <c r="AM135" s="307"/>
    </row>
    <row r="136" spans="1:39" ht="12" customHeight="1">
      <c r="A136" s="175"/>
      <c r="B136" s="188" t="s">
        <v>66</v>
      </c>
      <c r="C136" s="187"/>
      <c r="D136" s="187"/>
      <c r="E136" s="187"/>
      <c r="F136" s="187"/>
      <c r="G136" s="187"/>
      <c r="H136" s="187"/>
      <c r="I136" s="187"/>
      <c r="J136" s="187"/>
      <c r="K136" s="187"/>
      <c r="L136" s="187"/>
      <c r="M136" s="187"/>
      <c r="N136" s="187"/>
      <c r="O136" s="187"/>
      <c r="P136" s="187"/>
      <c r="Q136" s="187"/>
      <c r="R136" s="187"/>
      <c r="S136" s="189"/>
      <c r="T136" s="305" t="s">
        <v>69</v>
      </c>
      <c r="U136" s="306"/>
      <c r="V136" s="306"/>
      <c r="W136" s="306"/>
      <c r="X136" s="306"/>
      <c r="Y136" s="306"/>
      <c r="Z136" s="306"/>
      <c r="AA136" s="306"/>
      <c r="AB136" s="306"/>
      <c r="AC136" s="306"/>
      <c r="AD136" s="306"/>
      <c r="AE136" s="306"/>
      <c r="AF136" s="306"/>
      <c r="AG136" s="306"/>
      <c r="AH136" s="306"/>
      <c r="AI136" s="306"/>
      <c r="AJ136" s="306"/>
      <c r="AK136" s="306"/>
      <c r="AL136" s="306"/>
      <c r="AM136" s="307"/>
    </row>
    <row r="137" spans="1:39" ht="12" customHeight="1">
      <c r="A137" s="190" t="s">
        <v>44</v>
      </c>
      <c r="B137" s="186"/>
      <c r="C137" s="160"/>
      <c r="D137" s="160"/>
      <c r="E137" s="160"/>
      <c r="F137" s="160"/>
      <c r="G137" s="160"/>
      <c r="H137" s="160"/>
      <c r="I137" s="160"/>
      <c r="J137" s="160"/>
      <c r="K137" s="160"/>
      <c r="L137" s="160"/>
      <c r="M137" s="160"/>
      <c r="N137" s="160"/>
      <c r="O137" s="160"/>
      <c r="P137" s="160"/>
      <c r="Q137" s="160"/>
      <c r="R137" s="160"/>
      <c r="S137" s="187"/>
      <c r="T137" s="191"/>
      <c r="U137" s="191"/>
      <c r="V137" s="191"/>
      <c r="W137" s="191"/>
      <c r="X137" s="191"/>
      <c r="Y137" s="191"/>
      <c r="Z137" s="191"/>
      <c r="AA137" s="191"/>
      <c r="AB137" s="191"/>
      <c r="AC137" s="191"/>
      <c r="AD137" s="191"/>
      <c r="AE137" s="191"/>
      <c r="AF137" s="191"/>
      <c r="AG137" s="191"/>
      <c r="AH137" s="191"/>
      <c r="AI137" s="191"/>
      <c r="AJ137" s="191"/>
      <c r="AK137" s="191"/>
      <c r="AL137" s="191"/>
      <c r="AM137" s="192"/>
    </row>
    <row r="138" spans="1:39" ht="12" customHeight="1">
      <c r="A138" s="193"/>
      <c r="B138" s="188" t="s">
        <v>67</v>
      </c>
      <c r="C138" s="187"/>
      <c r="D138" s="187"/>
      <c r="E138" s="187"/>
      <c r="F138" s="187"/>
      <c r="G138" s="187"/>
      <c r="H138" s="187"/>
      <c r="I138" s="187"/>
      <c r="J138" s="187"/>
      <c r="K138" s="187"/>
      <c r="L138" s="187"/>
      <c r="M138" s="187"/>
      <c r="N138" s="187"/>
      <c r="O138" s="187"/>
      <c r="P138" s="187"/>
      <c r="Q138" s="187"/>
      <c r="R138" s="187"/>
      <c r="S138" s="189"/>
      <c r="T138" s="305" t="s">
        <v>68</v>
      </c>
      <c r="U138" s="306"/>
      <c r="V138" s="306"/>
      <c r="W138" s="306"/>
      <c r="X138" s="306"/>
      <c r="Y138" s="306"/>
      <c r="Z138" s="306"/>
      <c r="AA138" s="306"/>
      <c r="AB138" s="306"/>
      <c r="AC138" s="306"/>
      <c r="AD138" s="306"/>
      <c r="AE138" s="306"/>
      <c r="AF138" s="306"/>
      <c r="AG138" s="306"/>
      <c r="AH138" s="306"/>
      <c r="AI138" s="306"/>
      <c r="AJ138" s="306"/>
      <c r="AK138" s="306"/>
      <c r="AL138" s="306"/>
      <c r="AM138" s="307"/>
    </row>
    <row r="139" spans="1:39" ht="18" customHeight="1">
      <c r="A139" s="194"/>
      <c r="B139" s="195"/>
      <c r="C139" s="194"/>
      <c r="D139" s="194"/>
      <c r="E139" s="194"/>
      <c r="F139" s="194"/>
      <c r="G139" s="194"/>
      <c r="H139" s="194"/>
      <c r="I139" s="194"/>
      <c r="J139" s="194"/>
      <c r="K139" s="194"/>
      <c r="L139" s="194"/>
      <c r="M139" s="194"/>
      <c r="N139" s="194"/>
      <c r="O139" s="194"/>
      <c r="P139" s="194"/>
      <c r="Q139" s="194"/>
      <c r="R139" s="194"/>
      <c r="S139" s="194"/>
      <c r="T139" s="194"/>
      <c r="U139" s="194"/>
      <c r="V139" s="194"/>
      <c r="W139" s="194"/>
      <c r="X139" s="194"/>
      <c r="Y139" s="194"/>
      <c r="Z139" s="194"/>
      <c r="AA139" s="194"/>
      <c r="AB139" s="194"/>
      <c r="AC139" s="194"/>
      <c r="AD139" s="194"/>
      <c r="AE139" s="194"/>
      <c r="AF139" s="194"/>
      <c r="AG139" s="194"/>
      <c r="AH139" s="194"/>
      <c r="AI139" s="194"/>
      <c r="AJ139" s="194"/>
    </row>
    <row r="140" spans="1:39" s="196" customFormat="1">
      <c r="A140" s="195"/>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row>
    <row r="141" spans="1:39" s="196" customFormat="1">
      <c r="A141" s="19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row>
    <row r="142" spans="1:39">
      <c r="A142" s="194"/>
      <c r="B142" s="194"/>
      <c r="C142" s="194"/>
      <c r="D142" s="194"/>
      <c r="E142" s="194"/>
      <c r="F142" s="194"/>
      <c r="G142" s="194"/>
      <c r="H142" s="194"/>
      <c r="I142" s="194"/>
      <c r="J142" s="194"/>
      <c r="K142" s="194"/>
      <c r="L142" s="194"/>
      <c r="M142" s="194"/>
      <c r="N142" s="194"/>
      <c r="O142" s="194"/>
      <c r="P142" s="194"/>
      <c r="Q142" s="194"/>
      <c r="R142" s="194"/>
      <c r="S142" s="194"/>
      <c r="T142" s="194"/>
      <c r="U142" s="194"/>
      <c r="V142" s="194"/>
      <c r="W142" s="194"/>
      <c r="X142" s="194"/>
      <c r="Y142" s="194"/>
      <c r="Z142" s="194"/>
      <c r="AA142" s="194"/>
      <c r="AB142" s="194"/>
      <c r="AC142" s="194"/>
      <c r="AD142" s="194"/>
      <c r="AE142" s="194"/>
      <c r="AF142" s="194"/>
      <c r="AG142" s="194"/>
      <c r="AH142" s="194"/>
      <c r="AI142" s="194"/>
      <c r="AJ142" s="194"/>
    </row>
    <row r="143" spans="1:39">
      <c r="A143" s="194"/>
      <c r="B143" s="194"/>
      <c r="C143" s="194"/>
      <c r="D143" s="194"/>
      <c r="E143" s="194"/>
      <c r="F143" s="194"/>
      <c r="G143" s="194"/>
      <c r="H143" s="194"/>
      <c r="I143" s="194"/>
      <c r="J143" s="194"/>
      <c r="K143" s="194"/>
      <c r="L143" s="194"/>
      <c r="M143" s="194"/>
      <c r="N143" s="194"/>
      <c r="O143" s="194"/>
      <c r="P143" s="194"/>
      <c r="Q143" s="194"/>
      <c r="R143" s="194"/>
      <c r="S143" s="194"/>
      <c r="T143" s="194"/>
      <c r="U143" s="194"/>
      <c r="V143" s="194"/>
      <c r="W143" s="194"/>
      <c r="X143" s="194"/>
      <c r="Y143" s="194"/>
      <c r="Z143" s="194"/>
      <c r="AA143" s="194"/>
      <c r="AB143" s="194"/>
      <c r="AC143" s="194"/>
      <c r="AD143" s="194"/>
      <c r="AE143" s="194"/>
      <c r="AF143" s="194"/>
      <c r="AG143" s="194"/>
      <c r="AH143" s="194"/>
      <c r="AI143" s="194"/>
      <c r="AJ143" s="194"/>
    </row>
    <row r="144" spans="1:39">
      <c r="A144" s="194"/>
      <c r="B144" s="194"/>
      <c r="C144" s="194"/>
      <c r="D144" s="194"/>
      <c r="E144" s="194"/>
      <c r="F144" s="194"/>
      <c r="G144" s="194"/>
      <c r="H144" s="194"/>
      <c r="I144" s="194"/>
      <c r="J144" s="194"/>
      <c r="K144" s="194"/>
      <c r="L144" s="194"/>
      <c r="M144" s="194"/>
      <c r="N144" s="194"/>
      <c r="O144" s="194"/>
      <c r="P144" s="194"/>
      <c r="Q144" s="194"/>
      <c r="R144" s="194"/>
      <c r="S144" s="194"/>
      <c r="T144" s="194"/>
      <c r="U144" s="194"/>
      <c r="V144" s="194"/>
      <c r="W144" s="194"/>
      <c r="X144" s="194"/>
      <c r="Y144" s="194"/>
      <c r="Z144" s="194"/>
      <c r="AA144" s="194"/>
      <c r="AB144" s="194"/>
      <c r="AC144" s="194"/>
      <c r="AD144" s="194"/>
      <c r="AE144" s="194"/>
      <c r="AF144" s="194"/>
      <c r="AG144" s="194"/>
      <c r="AH144" s="194"/>
      <c r="AI144" s="194"/>
      <c r="AJ144" s="194"/>
    </row>
    <row r="145" spans="1:36">
      <c r="A145" s="194"/>
      <c r="B145" s="194"/>
      <c r="C145" s="194"/>
      <c r="D145" s="194"/>
      <c r="E145" s="194"/>
      <c r="F145" s="194"/>
      <c r="G145" s="194"/>
      <c r="H145" s="194"/>
      <c r="I145" s="194"/>
      <c r="J145" s="194"/>
      <c r="K145" s="194"/>
      <c r="L145" s="194"/>
      <c r="M145" s="194"/>
      <c r="N145" s="194"/>
      <c r="O145" s="194"/>
      <c r="P145" s="194"/>
      <c r="Q145" s="194"/>
      <c r="R145" s="194"/>
      <c r="S145" s="194"/>
      <c r="T145" s="194"/>
      <c r="U145" s="194"/>
      <c r="V145" s="194"/>
      <c r="W145" s="194"/>
      <c r="X145" s="194"/>
      <c r="Y145" s="194"/>
      <c r="Z145" s="194"/>
      <c r="AA145" s="194"/>
      <c r="AB145" s="194"/>
      <c r="AC145" s="194"/>
      <c r="AD145" s="194"/>
      <c r="AE145" s="194"/>
      <c r="AF145" s="194"/>
      <c r="AG145" s="194"/>
      <c r="AH145" s="194"/>
      <c r="AI145" s="194"/>
      <c r="AJ145" s="194"/>
    </row>
    <row r="146" spans="1:36">
      <c r="A146" s="194"/>
      <c r="B146" s="194"/>
      <c r="C146" s="194"/>
      <c r="D146" s="194"/>
      <c r="E146" s="194"/>
      <c r="F146" s="194"/>
      <c r="G146" s="194"/>
      <c r="H146" s="194"/>
      <c r="I146" s="194"/>
      <c r="J146" s="194"/>
      <c r="K146" s="194"/>
      <c r="L146" s="194"/>
      <c r="M146" s="194"/>
      <c r="N146" s="194"/>
      <c r="O146" s="194"/>
      <c r="P146" s="194"/>
      <c r="Q146" s="194"/>
      <c r="R146" s="194"/>
      <c r="S146" s="194"/>
      <c r="T146" s="194"/>
      <c r="U146" s="194"/>
      <c r="V146" s="194"/>
      <c r="W146" s="194"/>
      <c r="X146" s="194"/>
      <c r="Y146" s="194"/>
      <c r="Z146" s="194"/>
      <c r="AA146" s="194"/>
      <c r="AB146" s="194"/>
      <c r="AC146" s="194"/>
      <c r="AD146" s="194"/>
      <c r="AE146" s="194"/>
      <c r="AF146" s="194"/>
      <c r="AG146" s="194"/>
      <c r="AH146" s="194"/>
      <c r="AI146" s="194"/>
      <c r="AJ146" s="194"/>
    </row>
    <row r="147" spans="1:36">
      <c r="A147" s="194"/>
      <c r="B147" s="194"/>
      <c r="C147" s="194"/>
      <c r="D147" s="194"/>
      <c r="E147" s="194"/>
      <c r="F147" s="194"/>
      <c r="G147" s="194"/>
      <c r="H147" s="194"/>
      <c r="I147" s="194"/>
      <c r="J147" s="194"/>
      <c r="K147" s="194"/>
      <c r="L147" s="194"/>
      <c r="M147" s="194"/>
      <c r="N147" s="194"/>
      <c r="O147" s="194"/>
      <c r="P147" s="194"/>
      <c r="Q147" s="194"/>
      <c r="R147" s="194"/>
      <c r="S147" s="194"/>
      <c r="T147" s="194"/>
      <c r="U147" s="194"/>
      <c r="V147" s="194"/>
      <c r="W147" s="194"/>
      <c r="X147" s="194"/>
      <c r="Y147" s="194"/>
      <c r="Z147" s="194"/>
      <c r="AA147" s="194"/>
      <c r="AB147" s="194"/>
      <c r="AC147" s="194"/>
      <c r="AD147" s="194"/>
      <c r="AE147" s="194"/>
      <c r="AF147" s="194"/>
      <c r="AG147" s="194"/>
      <c r="AH147" s="194"/>
      <c r="AI147" s="194"/>
      <c r="AJ147" s="194"/>
    </row>
    <row r="148" spans="1:36">
      <c r="A148" s="194"/>
      <c r="B148" s="194"/>
      <c r="C148" s="194"/>
      <c r="D148" s="194"/>
      <c r="E148" s="194"/>
      <c r="F148" s="194"/>
      <c r="G148" s="194"/>
      <c r="H148" s="194"/>
      <c r="I148" s="194"/>
      <c r="J148" s="194"/>
      <c r="K148" s="194"/>
      <c r="L148" s="194"/>
      <c r="M148" s="194"/>
      <c r="N148" s="194"/>
      <c r="O148" s="194"/>
      <c r="P148" s="194"/>
      <c r="Q148" s="194"/>
      <c r="R148" s="194"/>
      <c r="S148" s="194"/>
      <c r="T148" s="194"/>
      <c r="U148" s="194"/>
      <c r="V148" s="194"/>
      <c r="W148" s="194"/>
      <c r="X148" s="194"/>
      <c r="Y148" s="194"/>
      <c r="Z148" s="194"/>
      <c r="AA148" s="194"/>
      <c r="AB148" s="194"/>
      <c r="AC148" s="194"/>
      <c r="AD148" s="194"/>
      <c r="AE148" s="194"/>
      <c r="AF148" s="194"/>
      <c r="AG148" s="194"/>
      <c r="AH148" s="194"/>
      <c r="AI148" s="194"/>
      <c r="AJ148" s="194"/>
    </row>
    <row r="149" spans="1:36">
      <c r="A149" s="194"/>
      <c r="B149" s="194"/>
      <c r="C149" s="194"/>
      <c r="D149" s="194"/>
      <c r="E149" s="194"/>
      <c r="F149" s="194"/>
      <c r="G149" s="194"/>
      <c r="H149" s="194"/>
      <c r="I149" s="194"/>
      <c r="J149" s="194"/>
      <c r="K149" s="194"/>
      <c r="L149" s="194"/>
      <c r="M149" s="194"/>
      <c r="N149" s="194"/>
      <c r="O149" s="194"/>
      <c r="P149" s="194"/>
      <c r="Q149" s="194"/>
      <c r="R149" s="194"/>
      <c r="S149" s="194"/>
      <c r="T149" s="194"/>
      <c r="U149" s="194"/>
      <c r="V149" s="194"/>
      <c r="W149" s="194"/>
      <c r="X149" s="194"/>
      <c r="Y149" s="194"/>
      <c r="Z149" s="194"/>
      <c r="AA149" s="194"/>
      <c r="AB149" s="194"/>
      <c r="AC149" s="194"/>
      <c r="AD149" s="194"/>
      <c r="AE149" s="194"/>
      <c r="AF149" s="194"/>
      <c r="AG149" s="194"/>
      <c r="AH149" s="194"/>
      <c r="AI149" s="194"/>
      <c r="AJ149" s="194"/>
    </row>
    <row r="150" spans="1:36">
      <c r="A150" s="194"/>
      <c r="B150" s="194"/>
      <c r="C150" s="194"/>
      <c r="D150" s="194"/>
      <c r="E150" s="194"/>
      <c r="F150" s="194"/>
      <c r="G150" s="194"/>
      <c r="H150" s="194"/>
      <c r="I150" s="194"/>
      <c r="J150" s="194"/>
      <c r="K150" s="194"/>
      <c r="L150" s="194"/>
      <c r="M150" s="194"/>
      <c r="N150" s="194"/>
      <c r="O150" s="194"/>
      <c r="P150" s="194"/>
      <c r="Q150" s="194"/>
      <c r="R150" s="194"/>
      <c r="S150" s="194"/>
      <c r="T150" s="194"/>
      <c r="U150" s="194"/>
      <c r="V150" s="194"/>
      <c r="W150" s="194"/>
      <c r="X150" s="194"/>
      <c r="Y150" s="194"/>
      <c r="Z150" s="194"/>
      <c r="AA150" s="194"/>
      <c r="AB150" s="194"/>
      <c r="AC150" s="194"/>
      <c r="AD150" s="194"/>
      <c r="AE150" s="194"/>
      <c r="AF150" s="194"/>
      <c r="AG150" s="194"/>
      <c r="AH150" s="194"/>
      <c r="AI150" s="194"/>
      <c r="AJ150" s="194"/>
    </row>
    <row r="151" spans="1:36">
      <c r="A151" s="194"/>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194"/>
      <c r="AG151" s="194"/>
      <c r="AH151" s="194"/>
      <c r="AI151" s="194"/>
      <c r="AJ151" s="194"/>
    </row>
    <row r="152" spans="1:36">
      <c r="A152" s="194"/>
      <c r="B152" s="194"/>
      <c r="C152" s="194"/>
      <c r="D152" s="194"/>
      <c r="E152" s="194"/>
      <c r="F152" s="194"/>
      <c r="G152" s="194"/>
      <c r="H152" s="194"/>
      <c r="I152" s="194"/>
      <c r="J152" s="194"/>
      <c r="K152" s="194"/>
      <c r="L152" s="194"/>
      <c r="M152" s="194"/>
      <c r="N152" s="194"/>
      <c r="O152" s="194"/>
      <c r="P152" s="194"/>
      <c r="Q152" s="194"/>
      <c r="R152" s="194"/>
      <c r="S152" s="194"/>
      <c r="T152" s="194"/>
      <c r="U152" s="194"/>
      <c r="V152" s="194"/>
      <c r="W152" s="194"/>
      <c r="X152" s="194"/>
      <c r="Y152" s="194"/>
      <c r="Z152" s="194"/>
      <c r="AA152" s="194"/>
      <c r="AB152" s="194"/>
      <c r="AC152" s="194"/>
      <c r="AD152" s="194"/>
      <c r="AE152" s="194"/>
      <c r="AF152" s="194"/>
      <c r="AG152" s="194"/>
      <c r="AH152" s="194"/>
      <c r="AI152" s="194"/>
      <c r="AJ152" s="194"/>
    </row>
    <row r="153" spans="1:36">
      <c r="A153" s="194"/>
      <c r="B153" s="194"/>
      <c r="C153" s="194"/>
      <c r="D153" s="194"/>
      <c r="E153" s="194"/>
      <c r="F153" s="194"/>
      <c r="G153" s="194"/>
      <c r="H153" s="194"/>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E153" s="194"/>
      <c r="AF153" s="194"/>
      <c r="AG153" s="194"/>
      <c r="AH153" s="194"/>
      <c r="AI153" s="194"/>
      <c r="AJ153" s="194"/>
    </row>
    <row r="154" spans="1:36">
      <c r="A154" s="194"/>
      <c r="B154" s="194"/>
      <c r="C154" s="194"/>
      <c r="D154" s="194"/>
      <c r="E154" s="194"/>
      <c r="F154" s="194"/>
      <c r="G154" s="194"/>
      <c r="H154" s="194"/>
      <c r="I154" s="194"/>
      <c r="J154" s="194"/>
      <c r="K154" s="194"/>
      <c r="L154" s="194"/>
      <c r="M154" s="194"/>
      <c r="N154" s="194"/>
      <c r="O154" s="194"/>
      <c r="P154" s="194"/>
      <c r="Q154" s="194"/>
      <c r="R154" s="194"/>
      <c r="S154" s="194"/>
      <c r="T154" s="194"/>
      <c r="U154" s="194"/>
      <c r="V154" s="194"/>
      <c r="W154" s="194"/>
      <c r="X154" s="194"/>
      <c r="Y154" s="194"/>
      <c r="Z154" s="194"/>
      <c r="AA154" s="194"/>
      <c r="AB154" s="194"/>
      <c r="AC154" s="194"/>
      <c r="AD154" s="194"/>
      <c r="AE154" s="194"/>
      <c r="AF154" s="194"/>
      <c r="AG154" s="194"/>
      <c r="AH154" s="194"/>
      <c r="AI154" s="194"/>
      <c r="AJ154" s="194"/>
    </row>
    <row r="155" spans="1:36">
      <c r="A155" s="194"/>
      <c r="B155" s="194"/>
      <c r="C155" s="194"/>
      <c r="D155" s="194"/>
      <c r="E155" s="194"/>
      <c r="F155" s="194"/>
      <c r="G155" s="194"/>
      <c r="H155" s="194"/>
      <c r="I155" s="194"/>
      <c r="J155" s="194"/>
      <c r="K155" s="194"/>
      <c r="L155" s="194"/>
      <c r="M155" s="194"/>
      <c r="N155" s="194"/>
      <c r="O155" s="194"/>
      <c r="P155" s="194"/>
      <c r="Q155" s="194"/>
      <c r="R155" s="194"/>
      <c r="S155" s="194"/>
      <c r="T155" s="194"/>
      <c r="U155" s="194"/>
      <c r="V155" s="194"/>
      <c r="W155" s="194"/>
      <c r="X155" s="194"/>
      <c r="Y155" s="194"/>
      <c r="Z155" s="194"/>
      <c r="AA155" s="194"/>
      <c r="AB155" s="194"/>
      <c r="AC155" s="194"/>
      <c r="AD155" s="194"/>
      <c r="AE155" s="194"/>
      <c r="AF155" s="194"/>
      <c r="AG155" s="194"/>
      <c r="AH155" s="194"/>
      <c r="AI155" s="194"/>
      <c r="AJ155" s="194"/>
    </row>
    <row r="156" spans="1:36">
      <c r="A156" s="194"/>
      <c r="B156" s="194"/>
      <c r="C156" s="194"/>
      <c r="D156" s="194"/>
      <c r="E156" s="194"/>
      <c r="F156" s="194"/>
      <c r="G156" s="194"/>
      <c r="H156" s="194"/>
      <c r="I156" s="194"/>
      <c r="J156" s="194"/>
      <c r="K156" s="194"/>
      <c r="L156" s="194"/>
      <c r="M156" s="194"/>
      <c r="N156" s="194"/>
      <c r="O156" s="194"/>
      <c r="P156" s="194"/>
      <c r="Q156" s="194"/>
      <c r="R156" s="194"/>
      <c r="S156" s="194"/>
      <c r="T156" s="194"/>
      <c r="U156" s="194"/>
      <c r="V156" s="194"/>
      <c r="W156" s="194"/>
      <c r="X156" s="194"/>
      <c r="Y156" s="194"/>
      <c r="Z156" s="194"/>
      <c r="AA156" s="194"/>
      <c r="AB156" s="194"/>
      <c r="AC156" s="194"/>
      <c r="AD156" s="194"/>
      <c r="AE156" s="194"/>
      <c r="AF156" s="194"/>
      <c r="AG156" s="194"/>
      <c r="AH156" s="194"/>
      <c r="AI156" s="194"/>
      <c r="AJ156" s="194"/>
    </row>
    <row r="157" spans="1:36">
      <c r="A157" s="194"/>
      <c r="B157" s="194"/>
      <c r="C157" s="194"/>
      <c r="D157" s="194"/>
      <c r="E157" s="194"/>
      <c r="F157" s="194"/>
      <c r="G157" s="194"/>
      <c r="H157" s="194"/>
      <c r="I157" s="194"/>
      <c r="J157" s="194"/>
      <c r="K157" s="194"/>
      <c r="L157" s="194"/>
      <c r="M157" s="194"/>
      <c r="N157" s="194"/>
      <c r="O157" s="194"/>
      <c r="P157" s="194"/>
      <c r="Q157" s="194"/>
      <c r="R157" s="194"/>
      <c r="S157" s="194"/>
      <c r="T157" s="194"/>
      <c r="U157" s="194"/>
      <c r="V157" s="194"/>
      <c r="W157" s="194"/>
      <c r="X157" s="194"/>
      <c r="Y157" s="194"/>
      <c r="Z157" s="194"/>
      <c r="AA157" s="194"/>
      <c r="AB157" s="194"/>
      <c r="AC157" s="194"/>
      <c r="AD157" s="194"/>
      <c r="AE157" s="194"/>
      <c r="AF157" s="194"/>
      <c r="AG157" s="194"/>
      <c r="AH157" s="194"/>
      <c r="AI157" s="194"/>
      <c r="AJ157" s="194"/>
    </row>
    <row r="158" spans="1:36">
      <c r="A158" s="194"/>
      <c r="B158" s="194"/>
      <c r="C158" s="194"/>
      <c r="D158" s="194"/>
      <c r="E158" s="194"/>
      <c r="F158" s="194"/>
      <c r="G158" s="194"/>
      <c r="H158" s="194"/>
      <c r="I158" s="194"/>
      <c r="J158" s="194"/>
      <c r="K158" s="194"/>
      <c r="L158" s="194"/>
      <c r="M158" s="194"/>
      <c r="N158" s="194"/>
      <c r="O158" s="194"/>
      <c r="P158" s="194"/>
      <c r="Q158" s="194"/>
      <c r="R158" s="194"/>
      <c r="S158" s="194"/>
      <c r="T158" s="194"/>
      <c r="U158" s="194"/>
      <c r="V158" s="194"/>
      <c r="W158" s="194"/>
      <c r="X158" s="194"/>
      <c r="Y158" s="194"/>
      <c r="Z158" s="194"/>
      <c r="AA158" s="194"/>
      <c r="AB158" s="194"/>
      <c r="AC158" s="194"/>
      <c r="AD158" s="194"/>
      <c r="AE158" s="194"/>
      <c r="AF158" s="194"/>
      <c r="AG158" s="194"/>
      <c r="AH158" s="194"/>
      <c r="AI158" s="194"/>
      <c r="AJ158" s="194"/>
    </row>
    <row r="159" spans="1:36">
      <c r="A159" s="194"/>
      <c r="B159" s="194"/>
      <c r="C159" s="194"/>
      <c r="D159" s="194"/>
      <c r="E159" s="194"/>
      <c r="F159" s="194"/>
      <c r="G159" s="194"/>
      <c r="H159" s="194"/>
      <c r="I159" s="194"/>
      <c r="J159" s="194"/>
      <c r="K159" s="194"/>
      <c r="L159" s="194"/>
      <c r="M159" s="194"/>
      <c r="N159" s="194"/>
      <c r="O159" s="194"/>
      <c r="P159" s="194"/>
      <c r="Q159" s="194"/>
      <c r="R159" s="194"/>
      <c r="S159" s="194"/>
      <c r="T159" s="194"/>
      <c r="U159" s="194"/>
      <c r="V159" s="194"/>
      <c r="W159" s="194"/>
      <c r="X159" s="194"/>
      <c r="Y159" s="194"/>
      <c r="Z159" s="194"/>
      <c r="AA159" s="194"/>
      <c r="AB159" s="194"/>
      <c r="AC159" s="194"/>
      <c r="AD159" s="194"/>
      <c r="AE159" s="194"/>
      <c r="AF159" s="194"/>
      <c r="AG159" s="194"/>
      <c r="AH159" s="194"/>
      <c r="AI159" s="194"/>
      <c r="AJ159" s="194"/>
    </row>
    <row r="160" spans="1:36">
      <c r="A160" s="194"/>
      <c r="B160" s="194"/>
      <c r="C160" s="194"/>
      <c r="D160" s="194"/>
      <c r="E160" s="194"/>
      <c r="F160" s="194"/>
      <c r="G160" s="194"/>
      <c r="H160" s="194"/>
      <c r="I160" s="194"/>
      <c r="J160" s="194"/>
      <c r="K160" s="194"/>
      <c r="L160" s="194"/>
      <c r="M160" s="194"/>
      <c r="N160" s="194"/>
      <c r="O160" s="194"/>
      <c r="P160" s="194"/>
      <c r="Q160" s="194"/>
      <c r="R160" s="194"/>
      <c r="S160" s="194"/>
      <c r="T160" s="194"/>
      <c r="U160" s="194"/>
      <c r="V160" s="194"/>
      <c r="W160" s="194"/>
      <c r="X160" s="194"/>
      <c r="Y160" s="194"/>
      <c r="Z160" s="194"/>
      <c r="AA160" s="194"/>
      <c r="AB160" s="194"/>
      <c r="AC160" s="194"/>
      <c r="AD160" s="194"/>
      <c r="AE160" s="194"/>
      <c r="AF160" s="194"/>
      <c r="AG160" s="194"/>
      <c r="AH160" s="194"/>
      <c r="AI160" s="194"/>
      <c r="AJ160" s="194"/>
    </row>
    <row r="161" spans="1:36">
      <c r="A161" s="194"/>
      <c r="B161" s="194"/>
      <c r="C161" s="194"/>
      <c r="D161" s="194"/>
      <c r="E161" s="194"/>
      <c r="F161" s="194"/>
      <c r="G161" s="194"/>
      <c r="H161" s="194"/>
      <c r="I161" s="194"/>
      <c r="J161" s="194"/>
      <c r="K161" s="194"/>
      <c r="L161" s="194"/>
      <c r="M161" s="194"/>
      <c r="N161" s="194"/>
      <c r="O161" s="194"/>
      <c r="P161" s="194"/>
      <c r="Q161" s="194"/>
      <c r="R161" s="194"/>
      <c r="S161" s="194"/>
      <c r="T161" s="194"/>
      <c r="U161" s="194"/>
      <c r="V161" s="194"/>
      <c r="W161" s="194"/>
      <c r="X161" s="194"/>
      <c r="Y161" s="194"/>
      <c r="Z161" s="194"/>
      <c r="AA161" s="194"/>
      <c r="AB161" s="194"/>
      <c r="AC161" s="194"/>
      <c r="AD161" s="194"/>
      <c r="AE161" s="194"/>
      <c r="AF161" s="194"/>
      <c r="AG161" s="194"/>
      <c r="AH161" s="194"/>
      <c r="AI161" s="194"/>
      <c r="AJ161" s="194"/>
    </row>
    <row r="162" spans="1:36">
      <c r="A162" s="194"/>
      <c r="B162" s="194"/>
      <c r="C162" s="194"/>
      <c r="D162" s="194"/>
      <c r="E162" s="194"/>
      <c r="F162" s="194"/>
      <c r="G162" s="194"/>
      <c r="H162" s="194"/>
      <c r="I162" s="194"/>
      <c r="J162" s="194"/>
      <c r="K162" s="194"/>
      <c r="L162" s="194"/>
      <c r="M162" s="194"/>
      <c r="N162" s="194"/>
      <c r="O162" s="194"/>
      <c r="P162" s="194"/>
      <c r="Q162" s="194"/>
      <c r="R162" s="194"/>
      <c r="S162" s="194"/>
      <c r="T162" s="194"/>
      <c r="U162" s="194"/>
      <c r="V162" s="194"/>
      <c r="W162" s="194"/>
      <c r="X162" s="194"/>
      <c r="Y162" s="194"/>
      <c r="Z162" s="194"/>
      <c r="AA162" s="194"/>
      <c r="AB162" s="194"/>
      <c r="AC162" s="194"/>
      <c r="AD162" s="194"/>
      <c r="AE162" s="194"/>
      <c r="AF162" s="194"/>
      <c r="AG162" s="194"/>
      <c r="AH162" s="194"/>
      <c r="AI162" s="194"/>
      <c r="AJ162" s="194"/>
    </row>
    <row r="163" spans="1:36">
      <c r="A163" s="194"/>
      <c r="B163" s="194"/>
      <c r="C163" s="194"/>
      <c r="D163" s="194"/>
      <c r="E163" s="194"/>
      <c r="F163" s="194"/>
      <c r="G163" s="194"/>
      <c r="H163" s="194"/>
      <c r="I163" s="194"/>
      <c r="J163" s="194"/>
      <c r="K163" s="194"/>
      <c r="L163" s="194"/>
      <c r="M163" s="194"/>
      <c r="N163" s="194"/>
      <c r="O163" s="194"/>
      <c r="P163" s="194"/>
      <c r="Q163" s="194"/>
      <c r="R163" s="194"/>
      <c r="S163" s="194"/>
      <c r="T163" s="194"/>
      <c r="U163" s="194"/>
      <c r="V163" s="194"/>
      <c r="W163" s="194"/>
      <c r="X163" s="194"/>
      <c r="Y163" s="194"/>
      <c r="Z163" s="194"/>
      <c r="AA163" s="194"/>
      <c r="AB163" s="194"/>
      <c r="AC163" s="194"/>
      <c r="AD163" s="194"/>
      <c r="AE163" s="194"/>
      <c r="AF163" s="194"/>
      <c r="AG163" s="194"/>
      <c r="AH163" s="194"/>
      <c r="AI163" s="194"/>
      <c r="AJ163" s="194"/>
    </row>
    <row r="164" spans="1:36">
      <c r="A164" s="194"/>
      <c r="B164" s="194"/>
      <c r="C164" s="194"/>
      <c r="D164" s="194"/>
      <c r="E164" s="194"/>
      <c r="F164" s="194"/>
      <c r="G164" s="194"/>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row>
    <row r="165" spans="1:36">
      <c r="A165" s="194"/>
      <c r="B165" s="194"/>
      <c r="C165" s="194"/>
      <c r="D165" s="194"/>
      <c r="E165" s="194"/>
      <c r="F165" s="194"/>
      <c r="G165" s="194"/>
      <c r="H165" s="194"/>
      <c r="I165" s="194"/>
      <c r="J165" s="194"/>
      <c r="K165" s="194"/>
      <c r="L165" s="194"/>
      <c r="M165" s="194"/>
      <c r="N165" s="194"/>
      <c r="O165" s="194"/>
      <c r="P165" s="194"/>
      <c r="Q165" s="194"/>
      <c r="R165" s="194"/>
      <c r="S165" s="194"/>
      <c r="T165" s="194"/>
      <c r="U165" s="194"/>
      <c r="V165" s="194"/>
      <c r="W165" s="194"/>
      <c r="X165" s="194"/>
      <c r="Y165" s="194"/>
      <c r="Z165" s="194"/>
      <c r="AA165" s="194"/>
      <c r="AB165" s="194"/>
      <c r="AC165" s="194"/>
      <c r="AD165" s="194"/>
      <c r="AE165" s="194"/>
      <c r="AF165" s="194"/>
      <c r="AG165" s="194"/>
      <c r="AH165" s="194"/>
      <c r="AI165" s="194"/>
      <c r="AJ165" s="194"/>
    </row>
    <row r="166" spans="1:36">
      <c r="A166" s="194"/>
      <c r="B166" s="194"/>
      <c r="C166" s="194"/>
      <c r="D166" s="194"/>
      <c r="E166" s="194"/>
      <c r="F166" s="194"/>
      <c r="G166" s="194"/>
      <c r="H166" s="194"/>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row>
    <row r="167" spans="1:36">
      <c r="A167" s="194"/>
      <c r="B167" s="194"/>
      <c r="C167" s="194"/>
      <c r="D167" s="194"/>
      <c r="E167" s="194"/>
      <c r="F167" s="194"/>
      <c r="G167" s="194"/>
      <c r="H167" s="194"/>
      <c r="I167" s="194"/>
      <c r="J167" s="194"/>
      <c r="K167" s="194"/>
      <c r="L167" s="194"/>
      <c r="M167" s="194"/>
      <c r="N167" s="194"/>
      <c r="O167" s="194"/>
      <c r="P167" s="194"/>
      <c r="Q167" s="194"/>
      <c r="R167" s="194"/>
      <c r="S167" s="194"/>
      <c r="T167" s="194"/>
      <c r="U167" s="194"/>
      <c r="V167" s="194"/>
      <c r="W167" s="194"/>
      <c r="X167" s="194"/>
      <c r="Y167" s="194"/>
      <c r="Z167" s="194"/>
      <c r="AA167" s="194"/>
      <c r="AB167" s="194"/>
      <c r="AC167" s="194"/>
      <c r="AD167" s="194"/>
      <c r="AE167" s="194"/>
      <c r="AF167" s="194"/>
      <c r="AG167" s="194"/>
      <c r="AH167" s="194"/>
      <c r="AI167" s="194"/>
      <c r="AJ167" s="194"/>
    </row>
    <row r="168" spans="1:36">
      <c r="A168" s="194"/>
      <c r="B168" s="194"/>
      <c r="C168" s="194"/>
      <c r="D168" s="194"/>
      <c r="E168" s="194"/>
      <c r="F168" s="194"/>
      <c r="G168" s="194"/>
      <c r="H168" s="194"/>
      <c r="I168" s="194"/>
      <c r="J168" s="194"/>
      <c r="K168" s="194"/>
      <c r="L168" s="194"/>
      <c r="M168" s="194"/>
      <c r="N168" s="194"/>
      <c r="O168" s="194"/>
      <c r="P168" s="194"/>
      <c r="Q168" s="194"/>
      <c r="R168" s="194"/>
      <c r="S168" s="194"/>
      <c r="T168" s="194"/>
      <c r="U168" s="194"/>
      <c r="V168" s="194"/>
      <c r="W168" s="194"/>
      <c r="X168" s="194"/>
      <c r="Y168" s="194"/>
      <c r="Z168" s="194"/>
      <c r="AA168" s="194"/>
      <c r="AB168" s="194"/>
      <c r="AC168" s="194"/>
      <c r="AD168" s="194"/>
      <c r="AE168" s="194"/>
      <c r="AF168" s="194"/>
      <c r="AG168" s="194"/>
      <c r="AH168" s="194"/>
      <c r="AI168" s="194"/>
      <c r="AJ168" s="194"/>
    </row>
    <row r="169" spans="1:36">
      <c r="A169" s="194"/>
      <c r="B169" s="194"/>
      <c r="C169" s="194"/>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row>
    <row r="170" spans="1:36">
      <c r="A170" s="194"/>
      <c r="B170" s="194"/>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4"/>
      <c r="AH170" s="194"/>
      <c r="AI170" s="194"/>
      <c r="AJ170" s="194"/>
    </row>
    <row r="171" spans="1:36">
      <c r="A171" s="197"/>
      <c r="B171" s="194"/>
      <c r="C171" s="197"/>
      <c r="D171" s="197"/>
      <c r="E171" s="197"/>
      <c r="F171" s="197"/>
      <c r="G171" s="197"/>
      <c r="H171" s="197"/>
      <c r="I171" s="197"/>
      <c r="J171" s="197"/>
      <c r="K171" s="197"/>
      <c r="L171" s="197"/>
      <c r="M171" s="197"/>
      <c r="N171" s="197"/>
      <c r="O171" s="197"/>
      <c r="P171" s="197"/>
      <c r="Q171" s="197"/>
      <c r="R171" s="197"/>
      <c r="S171" s="197"/>
      <c r="T171" s="197"/>
      <c r="U171" s="197"/>
      <c r="V171" s="197"/>
      <c r="W171" s="197"/>
      <c r="X171" s="197"/>
      <c r="Y171" s="197"/>
      <c r="Z171" s="197"/>
      <c r="AA171" s="197"/>
      <c r="AB171" s="197"/>
      <c r="AC171" s="197"/>
      <c r="AD171" s="197"/>
      <c r="AE171" s="197"/>
      <c r="AF171" s="197"/>
      <c r="AG171" s="197"/>
      <c r="AH171" s="197"/>
      <c r="AI171" s="197"/>
      <c r="AJ171" s="197"/>
    </row>
    <row r="172" spans="1:36">
      <c r="A172" s="197"/>
      <c r="B172" s="197"/>
      <c r="C172" s="197"/>
      <c r="D172" s="197"/>
      <c r="E172" s="197"/>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197"/>
    </row>
    <row r="173" spans="1:36">
      <c r="B173" s="197"/>
    </row>
  </sheetData>
  <sheetProtection formatCells="0" formatColumns="0" formatRows="0" insertColumns="0" insertRows="0" autoFilter="0"/>
  <mergeCells count="229">
    <mergeCell ref="A82:D85"/>
    <mergeCell ref="E82:I82"/>
    <mergeCell ref="J82:N82"/>
    <mergeCell ref="O82:AM82"/>
    <mergeCell ref="E83:I83"/>
    <mergeCell ref="J83:N83"/>
    <mergeCell ref="O83:AM83"/>
    <mergeCell ref="E84:I84"/>
    <mergeCell ref="J84:N84"/>
    <mergeCell ref="O84:AM84"/>
    <mergeCell ref="E85:I85"/>
    <mergeCell ref="J85:N85"/>
    <mergeCell ref="O85:AM85"/>
    <mergeCell ref="AO2:BN7"/>
    <mergeCell ref="A90:D90"/>
    <mergeCell ref="E90:I90"/>
    <mergeCell ref="J90:N90"/>
    <mergeCell ref="O90:AM90"/>
    <mergeCell ref="A86:D89"/>
    <mergeCell ref="E86:I86"/>
    <mergeCell ref="J86:N86"/>
    <mergeCell ref="O86:AM86"/>
    <mergeCell ref="E87:I87"/>
    <mergeCell ref="J87:N87"/>
    <mergeCell ref="O87:AM87"/>
    <mergeCell ref="E88:I88"/>
    <mergeCell ref="J88:N88"/>
    <mergeCell ref="O88:AM88"/>
    <mergeCell ref="E89:I89"/>
    <mergeCell ref="J89:N89"/>
    <mergeCell ref="O89:AM89"/>
    <mergeCell ref="A78:D81"/>
    <mergeCell ref="E78:I78"/>
    <mergeCell ref="J78:N78"/>
    <mergeCell ref="O78:AM78"/>
    <mergeCell ref="E79:I79"/>
    <mergeCell ref="J79:N79"/>
    <mergeCell ref="B6:K7"/>
    <mergeCell ref="T6:V6"/>
    <mergeCell ref="AI32:AK32"/>
    <mergeCell ref="AL32:AM32"/>
    <mergeCell ref="A73:D73"/>
    <mergeCell ref="E73:I73"/>
    <mergeCell ref="J73:N73"/>
    <mergeCell ref="O73:AM73"/>
    <mergeCell ref="A74:D77"/>
    <mergeCell ref="E74:I74"/>
    <mergeCell ref="J74:N74"/>
    <mergeCell ref="O74:AM74"/>
    <mergeCell ref="E75:I75"/>
    <mergeCell ref="J75:N75"/>
    <mergeCell ref="O75:AM75"/>
    <mergeCell ref="E76:I76"/>
    <mergeCell ref="J76:N76"/>
    <mergeCell ref="A70:D70"/>
    <mergeCell ref="E70:I70"/>
    <mergeCell ref="J70:N70"/>
    <mergeCell ref="AI13:AK13"/>
    <mergeCell ref="C40:AM41"/>
    <mergeCell ref="L9:AM9"/>
    <mergeCell ref="K14:AE14"/>
    <mergeCell ref="T117:AM117"/>
    <mergeCell ref="T118:AM118"/>
    <mergeCell ref="J106:N106"/>
    <mergeCell ref="O106:AM106"/>
    <mergeCell ref="T116:AM116"/>
    <mergeCell ref="T115:AM115"/>
    <mergeCell ref="A93:D93"/>
    <mergeCell ref="E93:I93"/>
    <mergeCell ref="J93:N93"/>
    <mergeCell ref="O93:AM93"/>
    <mergeCell ref="J100:N100"/>
    <mergeCell ref="O100:AM100"/>
    <mergeCell ref="E101:I101"/>
    <mergeCell ref="J101:N101"/>
    <mergeCell ref="O101:AM101"/>
    <mergeCell ref="A94:D97"/>
    <mergeCell ref="E94:I94"/>
    <mergeCell ref="A106:D106"/>
    <mergeCell ref="E106:I106"/>
    <mergeCell ref="J94:N94"/>
    <mergeCell ref="O94:AM94"/>
    <mergeCell ref="E95:I95"/>
    <mergeCell ref="J95:N95"/>
    <mergeCell ref="O95:AM95"/>
    <mergeCell ref="O79:AM79"/>
    <mergeCell ref="E80:I80"/>
    <mergeCell ref="J80:N80"/>
    <mergeCell ref="O80:AM80"/>
    <mergeCell ref="T119:AM119"/>
    <mergeCell ref="T120:AM120"/>
    <mergeCell ref="AA38:AC38"/>
    <mergeCell ref="B36:AM36"/>
    <mergeCell ref="A3:A9"/>
    <mergeCell ref="A10:H11"/>
    <mergeCell ref="Q6:R6"/>
    <mergeCell ref="O53:AM53"/>
    <mergeCell ref="S47:AL47"/>
    <mergeCell ref="A53:D53"/>
    <mergeCell ref="E53:I53"/>
    <mergeCell ref="E54:I54"/>
    <mergeCell ref="J53:N53"/>
    <mergeCell ref="J54:N54"/>
    <mergeCell ref="O54:AM54"/>
    <mergeCell ref="H14:J14"/>
    <mergeCell ref="AG3:AM3"/>
    <mergeCell ref="AG4:AM4"/>
    <mergeCell ref="K39:AE39"/>
    <mergeCell ref="AL13:AM13"/>
    <mergeCell ref="T136:AM136"/>
    <mergeCell ref="T138:AM138"/>
    <mergeCell ref="T122:AM122"/>
    <mergeCell ref="T123:AM123"/>
    <mergeCell ref="T125:AM125"/>
    <mergeCell ref="T128:AM128"/>
    <mergeCell ref="T126:AM126"/>
    <mergeCell ref="T131:AM131"/>
    <mergeCell ref="T133:AM133"/>
    <mergeCell ref="T134:AM134"/>
    <mergeCell ref="T130:AM130"/>
    <mergeCell ref="T135:AM135"/>
    <mergeCell ref="T129:AM129"/>
    <mergeCell ref="E96:I96"/>
    <mergeCell ref="J96:N96"/>
    <mergeCell ref="O70:AM70"/>
    <mergeCell ref="AA13:AC13"/>
    <mergeCell ref="AD13:AE13"/>
    <mergeCell ref="J56:N56"/>
    <mergeCell ref="E56:I56"/>
    <mergeCell ref="O57:AM57"/>
    <mergeCell ref="O76:AM76"/>
    <mergeCell ref="E77:I77"/>
    <mergeCell ref="J77:N77"/>
    <mergeCell ref="O77:AM77"/>
    <mergeCell ref="E81:I81"/>
    <mergeCell ref="J81:N81"/>
    <mergeCell ref="O81:AM81"/>
    <mergeCell ref="E55:I55"/>
    <mergeCell ref="J55:N55"/>
    <mergeCell ref="O55:AM55"/>
    <mergeCell ref="AL38:AM38"/>
    <mergeCell ref="W38:Z38"/>
    <mergeCell ref="W13:Z13"/>
    <mergeCell ref="AF13:AH13"/>
    <mergeCell ref="AF38:AH38"/>
    <mergeCell ref="T25:AL25"/>
    <mergeCell ref="W32:Z32"/>
    <mergeCell ref="AA32:AC32"/>
    <mergeCell ref="AD32:AE32"/>
    <mergeCell ref="C15:AM19"/>
    <mergeCell ref="H39:J39"/>
    <mergeCell ref="B49:AM49"/>
    <mergeCell ref="AI38:AK38"/>
    <mergeCell ref="AD38:AE38"/>
    <mergeCell ref="A54:D57"/>
    <mergeCell ref="A58:D61"/>
    <mergeCell ref="E58:I58"/>
    <mergeCell ref="J58:N58"/>
    <mergeCell ref="O58:AM58"/>
    <mergeCell ref="E59:I59"/>
    <mergeCell ref="J59:N59"/>
    <mergeCell ref="O59:AM59"/>
    <mergeCell ref="E60:I60"/>
    <mergeCell ref="J60:N60"/>
    <mergeCell ref="O60:AM60"/>
    <mergeCell ref="E61:I61"/>
    <mergeCell ref="J61:N61"/>
    <mergeCell ref="O61:AM61"/>
    <mergeCell ref="A62:D65"/>
    <mergeCell ref="E62:I62"/>
    <mergeCell ref="J62:N62"/>
    <mergeCell ref="O62:AM62"/>
    <mergeCell ref="E63:I63"/>
    <mergeCell ref="J63:N63"/>
    <mergeCell ref="O63:AM63"/>
    <mergeCell ref="E64:I64"/>
    <mergeCell ref="J64:N64"/>
    <mergeCell ref="O64:AM64"/>
    <mergeCell ref="E65:I65"/>
    <mergeCell ref="J65:N65"/>
    <mergeCell ref="O65:AM65"/>
    <mergeCell ref="L4:AF4"/>
    <mergeCell ref="L3:AF3"/>
    <mergeCell ref="A102:D105"/>
    <mergeCell ref="E102:I102"/>
    <mergeCell ref="J102:N102"/>
    <mergeCell ref="O102:AM102"/>
    <mergeCell ref="E103:I103"/>
    <mergeCell ref="J103:N103"/>
    <mergeCell ref="O103:AM103"/>
    <mergeCell ref="E104:I104"/>
    <mergeCell ref="J104:N104"/>
    <mergeCell ref="O104:AM104"/>
    <mergeCell ref="E105:I105"/>
    <mergeCell ref="J105:N105"/>
    <mergeCell ref="O105:AM105"/>
    <mergeCell ref="A98:D101"/>
    <mergeCell ref="E98:I98"/>
    <mergeCell ref="J98:N98"/>
    <mergeCell ref="O98:AM98"/>
    <mergeCell ref="A66:D69"/>
    <mergeCell ref="E66:I66"/>
    <mergeCell ref="J66:N66"/>
    <mergeCell ref="O66:AM66"/>
    <mergeCell ref="E67:I67"/>
    <mergeCell ref="E99:I99"/>
    <mergeCell ref="J99:N99"/>
    <mergeCell ref="O99:AM99"/>
    <mergeCell ref="E100:I100"/>
    <mergeCell ref="O96:AM96"/>
    <mergeCell ref="E97:I97"/>
    <mergeCell ref="J97:N97"/>
    <mergeCell ref="O97:AM97"/>
    <mergeCell ref="L5:AM5"/>
    <mergeCell ref="J67:N67"/>
    <mergeCell ref="O67:AM67"/>
    <mergeCell ref="E68:I68"/>
    <mergeCell ref="J68:N68"/>
    <mergeCell ref="O68:AM68"/>
    <mergeCell ref="E69:I69"/>
    <mergeCell ref="J69:N69"/>
    <mergeCell ref="O69:AM69"/>
    <mergeCell ref="S8:Y8"/>
    <mergeCell ref="AG8:AM8"/>
    <mergeCell ref="L7:AM7"/>
    <mergeCell ref="AF32:AH32"/>
    <mergeCell ref="O56:AM56"/>
    <mergeCell ref="E57:I57"/>
    <mergeCell ref="J57:N57"/>
  </mergeCells>
  <phoneticPr fontId="3"/>
  <dataValidations count="4">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dataValidation type="list" allowBlank="1" showInputMessage="1" showErrorMessage="1" sqref="H14:J14">
      <formula1>"①,②,③,④"</formula1>
    </dataValidation>
    <dataValidation type="list" allowBlank="1" showInputMessage="1" showErrorMessage="1" sqref="H39:J39">
      <formula1>"①,②"</formula1>
    </dataValidation>
    <dataValidation imeMode="off" allowBlank="1" showInputMessage="1" showErrorMessage="1" sqref="AG4:AM4 S8:Y8 AG8:AM8 J54:N69 J94:N105 J74:N89"/>
  </dataValidations>
  <printOptions horizontalCentered="1"/>
  <pageMargins left="0.55118110236220474" right="0.55118110236220474" top="0.82677165354330717" bottom="0.23622047244094491" header="0.51181102362204722" footer="0.35433070866141736"/>
  <pageSetup paperSize="9" scale="95" orientation="portrait" r:id="rId1"/>
  <headerFooter alignWithMargins="0"/>
  <rowBreaks count="2" manualBreakCount="2">
    <brk id="49" max="38" man="1"/>
    <brk id="12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19050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19050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19050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28575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19050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9525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19050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19050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28575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19050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28575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19050</xdr:colOff>
                    <xdr:row>30</xdr:row>
                    <xdr:rowOff>9525</xdr:rowOff>
                  </to>
                </anchor>
              </controlPr>
            </control>
          </mc:Choice>
        </mc:AlternateContent>
        <mc:AlternateContent xmlns:mc="http://schemas.openxmlformats.org/markup-compatibility/2006">
          <mc:Choice Requires="x14">
            <control shapeId="24659" r:id="rId21" name="Check Box 83">
              <controlPr defaultSize="0" autoFill="0" autoLine="0" autoPict="0">
                <anchor moveWithCells="1">
                  <from>
                    <xdr:col>13</xdr:col>
                    <xdr:colOff>152400</xdr:colOff>
                    <xdr:row>31</xdr:row>
                    <xdr:rowOff>228600</xdr:rowOff>
                  </from>
                  <to>
                    <xdr:col>15</xdr:col>
                    <xdr:colOff>28575</xdr:colOff>
                    <xdr:row>33</xdr:row>
                    <xdr:rowOff>28575</xdr:rowOff>
                  </to>
                </anchor>
              </controlPr>
            </control>
          </mc:Choice>
        </mc:AlternateContent>
        <mc:AlternateContent xmlns:mc="http://schemas.openxmlformats.org/markup-compatibility/2006">
          <mc:Choice Requires="x14">
            <control shapeId="24660" r:id="rId22" name="Check Box 84">
              <controlPr defaultSize="0" autoFill="0" autoLine="0" autoPict="0">
                <anchor moveWithCells="1">
                  <from>
                    <xdr:col>25</xdr:col>
                    <xdr:colOff>142875</xdr:colOff>
                    <xdr:row>31</xdr:row>
                    <xdr:rowOff>228600</xdr:rowOff>
                  </from>
                  <to>
                    <xdr:col>27</xdr:col>
                    <xdr:colOff>19050</xdr:colOff>
                    <xdr:row>33</xdr:row>
                    <xdr:rowOff>28575</xdr:rowOff>
                  </to>
                </anchor>
              </controlPr>
            </control>
          </mc:Choice>
        </mc:AlternateContent>
        <mc:AlternateContent xmlns:mc="http://schemas.openxmlformats.org/markup-compatibility/2006">
          <mc:Choice Requires="x14">
            <control shapeId="24661" r:id="rId23" name="Check Box 85">
              <controlPr defaultSize="0" autoFill="0" autoLine="0" autoPict="0">
                <anchor moveWithCells="1">
                  <from>
                    <xdr:col>33</xdr:col>
                    <xdr:colOff>152400</xdr:colOff>
                    <xdr:row>32</xdr:row>
                    <xdr:rowOff>0</xdr:rowOff>
                  </from>
                  <to>
                    <xdr:col>35</xdr:col>
                    <xdr:colOff>28575</xdr:colOff>
                    <xdr:row>33</xdr:row>
                    <xdr:rowOff>19050</xdr:rowOff>
                  </to>
                </anchor>
              </controlPr>
            </control>
          </mc:Choice>
        </mc:AlternateContent>
        <mc:AlternateContent xmlns:mc="http://schemas.openxmlformats.org/markup-compatibility/2006">
          <mc:Choice Requires="x14">
            <control shapeId="24663" r:id="rId24" name="Check Box 87">
              <controlPr defaultSize="0" autoFill="0" autoLine="0" autoPict="0">
                <anchor moveWithCells="1">
                  <from>
                    <xdr:col>13</xdr:col>
                    <xdr:colOff>152400</xdr:colOff>
                    <xdr:row>33</xdr:row>
                    <xdr:rowOff>0</xdr:rowOff>
                  </from>
                  <to>
                    <xdr:col>15</xdr:col>
                    <xdr:colOff>28575</xdr:colOff>
                    <xdr:row>34</xdr:row>
                    <xdr:rowOff>28575</xdr:rowOff>
                  </to>
                </anchor>
              </controlPr>
            </control>
          </mc:Choice>
        </mc:AlternateContent>
        <mc:AlternateContent xmlns:mc="http://schemas.openxmlformats.org/markup-compatibility/2006">
          <mc:Choice Requires="x14">
            <control shapeId="24665" r:id="rId25" name="Check Box 89">
              <controlPr defaultSize="0" autoFill="0" autoLine="0" autoPict="0">
                <anchor moveWithCells="1">
                  <from>
                    <xdr:col>26</xdr:col>
                    <xdr:colOff>152400</xdr:colOff>
                    <xdr:row>33</xdr:row>
                    <xdr:rowOff>0</xdr:rowOff>
                  </from>
                  <to>
                    <xdr:col>28</xdr:col>
                    <xdr:colOff>28575</xdr:colOff>
                    <xdr:row>34</xdr:row>
                    <xdr:rowOff>28575</xdr:rowOff>
                  </to>
                </anchor>
              </controlPr>
            </control>
          </mc:Choice>
        </mc:AlternateContent>
        <mc:AlternateContent xmlns:mc="http://schemas.openxmlformats.org/markup-compatibility/2006">
          <mc:Choice Requires="x14">
            <control shapeId="24672" r:id="rId26" name="Check Box 96">
              <controlPr defaultSize="0" autoFill="0" autoLine="0" autoPict="0">
                <anchor moveWithCells="1">
                  <from>
                    <xdr:col>0</xdr:col>
                    <xdr:colOff>152400</xdr:colOff>
                    <xdr:row>43</xdr:row>
                    <xdr:rowOff>0</xdr:rowOff>
                  </from>
                  <to>
                    <xdr:col>2</xdr:col>
                    <xdr:colOff>28575</xdr:colOff>
                    <xdr:row>44</xdr:row>
                    <xdr:rowOff>9525</xdr:rowOff>
                  </to>
                </anchor>
              </controlPr>
            </control>
          </mc:Choice>
        </mc:AlternateContent>
        <mc:AlternateContent xmlns:mc="http://schemas.openxmlformats.org/markup-compatibility/2006">
          <mc:Choice Requires="x14">
            <control shapeId="24673" r:id="rId27" name="Check Box 97">
              <controlPr defaultSize="0" autoFill="0" autoLine="0" autoPict="0">
                <anchor moveWithCells="1">
                  <from>
                    <xdr:col>13</xdr:col>
                    <xdr:colOff>152400</xdr:colOff>
                    <xdr:row>42</xdr:row>
                    <xdr:rowOff>228600</xdr:rowOff>
                  </from>
                  <to>
                    <xdr:col>15</xdr:col>
                    <xdr:colOff>28575</xdr:colOff>
                    <xdr:row>44</xdr:row>
                    <xdr:rowOff>9525</xdr:rowOff>
                  </to>
                </anchor>
              </controlPr>
            </control>
          </mc:Choice>
        </mc:AlternateContent>
        <mc:AlternateContent xmlns:mc="http://schemas.openxmlformats.org/markup-compatibility/2006">
          <mc:Choice Requires="x14">
            <control shapeId="24674" r:id="rId28" name="Check Box 98">
              <controlPr defaultSize="0" autoFill="0" autoLine="0" autoPict="0">
                <anchor moveWithCells="1">
                  <from>
                    <xdr:col>25</xdr:col>
                    <xdr:colOff>142875</xdr:colOff>
                    <xdr:row>42</xdr:row>
                    <xdr:rowOff>228600</xdr:rowOff>
                  </from>
                  <to>
                    <xdr:col>27</xdr:col>
                    <xdr:colOff>19050</xdr:colOff>
                    <xdr:row>44</xdr:row>
                    <xdr:rowOff>9525</xdr:rowOff>
                  </to>
                </anchor>
              </controlPr>
            </control>
          </mc:Choice>
        </mc:AlternateContent>
        <mc:AlternateContent xmlns:mc="http://schemas.openxmlformats.org/markup-compatibility/2006">
          <mc:Choice Requires="x14">
            <control shapeId="24675" r:id="rId29" name="Check Box 99">
              <controlPr defaultSize="0" autoFill="0" autoLine="0" autoPict="0">
                <anchor moveWithCells="1">
                  <from>
                    <xdr:col>33</xdr:col>
                    <xdr:colOff>161925</xdr:colOff>
                    <xdr:row>43</xdr:row>
                    <xdr:rowOff>0</xdr:rowOff>
                  </from>
                  <to>
                    <xdr:col>35</xdr:col>
                    <xdr:colOff>38100</xdr:colOff>
                    <xdr:row>44</xdr:row>
                    <xdr:rowOff>19050</xdr:rowOff>
                  </to>
                </anchor>
              </controlPr>
            </control>
          </mc:Choice>
        </mc:AlternateContent>
        <mc:AlternateContent xmlns:mc="http://schemas.openxmlformats.org/markup-compatibility/2006">
          <mc:Choice Requires="x14">
            <control shapeId="24676" r:id="rId30" name="Check Box 100">
              <controlPr defaultSize="0" autoFill="0" autoLine="0" autoPict="0">
                <anchor moveWithCells="1">
                  <from>
                    <xdr:col>0</xdr:col>
                    <xdr:colOff>152400</xdr:colOff>
                    <xdr:row>44</xdr:row>
                    <xdr:rowOff>0</xdr:rowOff>
                  </from>
                  <to>
                    <xdr:col>2</xdr:col>
                    <xdr:colOff>28575</xdr:colOff>
                    <xdr:row>45</xdr:row>
                    <xdr:rowOff>9525</xdr:rowOff>
                  </to>
                </anchor>
              </controlPr>
            </control>
          </mc:Choice>
        </mc:AlternateContent>
        <mc:AlternateContent xmlns:mc="http://schemas.openxmlformats.org/markup-compatibility/2006">
          <mc:Choice Requires="x14">
            <control shapeId="24677" r:id="rId31" name="Check Box 10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24687" r:id="rId32" name="Check Box 111">
              <controlPr defaultSize="0" autoFill="0" autoLine="0" autoPict="0">
                <anchor moveWithCells="1">
                  <from>
                    <xdr:col>0</xdr:col>
                    <xdr:colOff>152400</xdr:colOff>
                    <xdr:row>32</xdr:row>
                    <xdr:rowOff>9525</xdr:rowOff>
                  </from>
                  <to>
                    <xdr:col>2</xdr:col>
                    <xdr:colOff>9525</xdr:colOff>
                    <xdr:row>33</xdr:row>
                    <xdr:rowOff>9525</xdr:rowOff>
                  </to>
                </anchor>
              </controlPr>
            </control>
          </mc:Choice>
        </mc:AlternateContent>
        <mc:AlternateContent xmlns:mc="http://schemas.openxmlformats.org/markup-compatibility/2006">
          <mc:Choice Requires="x14">
            <control shapeId="24688" r:id="rId33" name="Check Box 112">
              <controlPr defaultSize="0" autoFill="0" autoLine="0" autoPict="0">
                <anchor moveWithCells="1">
                  <from>
                    <xdr:col>0</xdr:col>
                    <xdr:colOff>152400</xdr:colOff>
                    <xdr:row>32</xdr:row>
                    <xdr:rowOff>219075</xdr:rowOff>
                  </from>
                  <to>
                    <xdr:col>2</xdr:col>
                    <xdr:colOff>9525</xdr:colOff>
                    <xdr:row>33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基準単価!$D$7:$D$14</xm:f>
          </x14:formula1>
          <xm:sqref>L5:AM5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P25"/>
  <sheetViews>
    <sheetView view="pageBreakPreview" zoomScale="80" zoomScaleNormal="140" zoomScaleSheetLayoutView="80" workbookViewId="0">
      <selection activeCell="F6" sqref="F6"/>
    </sheetView>
  </sheetViews>
  <sheetFormatPr defaultColWidth="2.25" defaultRowHeight="13.5"/>
  <cols>
    <col min="1" max="1" width="2.25" style="202"/>
    <col min="2" max="2" width="3.125" style="202" customWidth="1"/>
    <col min="3" max="3" width="12.875" style="202" customWidth="1"/>
    <col min="4" max="4" width="16.875" style="202" customWidth="1"/>
    <col min="5" max="5" width="18.875" style="202" customWidth="1"/>
    <col min="6" max="14" width="11.25" style="202" customWidth="1"/>
    <col min="15" max="15" width="12.625" style="202" customWidth="1"/>
    <col min="16" max="16" width="18.75" style="202" customWidth="1"/>
    <col min="17" max="16384" width="2.25" style="202"/>
  </cols>
  <sheetData>
    <row r="1" spans="1:16">
      <c r="A1" s="202" t="s">
        <v>123</v>
      </c>
    </row>
    <row r="3" spans="1:16" ht="18" customHeight="1" thickBot="1">
      <c r="B3" s="203"/>
      <c r="P3" s="204" t="s">
        <v>108</v>
      </c>
    </row>
    <row r="4" spans="1:16" ht="32.25" customHeight="1" thickBot="1">
      <c r="B4" s="377" t="s">
        <v>109</v>
      </c>
      <c r="C4" s="378" t="s">
        <v>110</v>
      </c>
      <c r="D4" s="379" t="s">
        <v>111</v>
      </c>
      <c r="E4" s="380" t="s">
        <v>112</v>
      </c>
      <c r="F4" s="371" t="s">
        <v>148</v>
      </c>
      <c r="G4" s="371"/>
      <c r="H4" s="372"/>
      <c r="I4" s="381" t="s">
        <v>171</v>
      </c>
      <c r="J4" s="382"/>
      <c r="K4" s="383"/>
      <c r="L4" s="371" t="s">
        <v>172</v>
      </c>
      <c r="M4" s="371"/>
      <c r="N4" s="372"/>
      <c r="O4" s="373" t="s">
        <v>113</v>
      </c>
      <c r="P4" s="374" t="s">
        <v>114</v>
      </c>
    </row>
    <row r="5" spans="1:16" ht="27.75" customHeight="1">
      <c r="B5" s="377"/>
      <c r="C5" s="378"/>
      <c r="D5" s="379"/>
      <c r="E5" s="380"/>
      <c r="F5" s="205" t="s">
        <v>115</v>
      </c>
      <c r="G5" s="205" t="s">
        <v>116</v>
      </c>
      <c r="H5" s="206" t="s">
        <v>117</v>
      </c>
      <c r="I5" s="205" t="s">
        <v>115</v>
      </c>
      <c r="J5" s="205" t="s">
        <v>116</v>
      </c>
      <c r="K5" s="206" t="s">
        <v>117</v>
      </c>
      <c r="L5" s="207" t="s">
        <v>118</v>
      </c>
      <c r="M5" s="205" t="s">
        <v>119</v>
      </c>
      <c r="N5" s="208" t="s">
        <v>120</v>
      </c>
      <c r="O5" s="374"/>
      <c r="P5" s="374"/>
    </row>
    <row r="6" spans="1:16" ht="57" customHeight="1">
      <c r="B6" s="209">
        <v>1</v>
      </c>
      <c r="C6" s="210">
        <f ca="1">IFERROR(INDIRECT("個票"&amp;$B6&amp;"！$AG$4"),"")</f>
        <v>0</v>
      </c>
      <c r="D6" s="210">
        <f ca="1">IFERROR(INDIRECT("個票"&amp;$B6&amp;"！$L$4"),"")</f>
        <v>0</v>
      </c>
      <c r="E6" s="209">
        <f ca="1">IFERROR(INDIRECT("個票"&amp;$B6&amp;"！$L$5"),"")</f>
        <v>0</v>
      </c>
      <c r="F6" s="211">
        <f ca="1">IF(G6&lt;&gt;0,IFERROR(INDIRECT("個票"&amp;$B6&amp;"！$AA$13"),""),0)</f>
        <v>0</v>
      </c>
      <c r="G6" s="211">
        <f ca="1">IFERROR(INDIRECT("個票"&amp;$B6&amp;"！$AI$13"),"")</f>
        <v>0</v>
      </c>
      <c r="H6" s="212">
        <f ca="1">MIN(F6:G6)</f>
        <v>0</v>
      </c>
      <c r="I6" s="211">
        <f ca="1">IF(J6&lt;&gt;0,IFERROR(INDIRECT("個票"&amp;$B6&amp;"！$AA$32"),""),0)</f>
        <v>0</v>
      </c>
      <c r="J6" s="211">
        <f ca="1">IFERROR(INDIRECT("個票"&amp;$B6&amp;"！$AI$32"),"")</f>
        <v>0</v>
      </c>
      <c r="K6" s="212">
        <f ca="1">MIN(I6:J6)</f>
        <v>0</v>
      </c>
      <c r="L6" s="213">
        <f ca="1">IF(M6&lt;&gt;0,IFERROR(INDIRECT("個票"&amp;$B6&amp;"！$AA$38"),""),0)</f>
        <v>0</v>
      </c>
      <c r="M6" s="211">
        <f ca="1">IFERROR(INDIRECT("個票"&amp;$B6&amp;"！$AI$38"),"")</f>
        <v>0</v>
      </c>
      <c r="N6" s="214">
        <f ca="1">MIN(L6:M6)</f>
        <v>0</v>
      </c>
      <c r="O6" s="214">
        <f ca="1">SUM(H6,K6,N6)</f>
        <v>0</v>
      </c>
      <c r="P6" s="215"/>
    </row>
    <row r="7" spans="1:16" ht="57" customHeight="1" thickBot="1">
      <c r="B7" s="375" t="s">
        <v>121</v>
      </c>
      <c r="C7" s="376"/>
      <c r="D7" s="376"/>
      <c r="E7" s="376"/>
      <c r="F7" s="216"/>
      <c r="G7" s="216"/>
      <c r="H7" s="217">
        <f ca="1">SUM(H6:H6)</f>
        <v>0</v>
      </c>
      <c r="I7" s="216"/>
      <c r="J7" s="216"/>
      <c r="K7" s="217">
        <f ca="1">SUM(K6:K6)</f>
        <v>0</v>
      </c>
      <c r="L7" s="218"/>
      <c r="M7" s="216"/>
      <c r="N7" s="219">
        <f ca="1">SUM(N6:N6)</f>
        <v>0</v>
      </c>
      <c r="O7" s="219">
        <f ca="1">SUM(H7,K7,N7)</f>
        <v>0</v>
      </c>
      <c r="P7" s="220"/>
    </row>
    <row r="8" spans="1:16" ht="19.5" customHeight="1"/>
    <row r="9" spans="1:16" customFormat="1" ht="18" customHeight="1">
      <c r="A9" s="202" t="s">
        <v>122</v>
      </c>
      <c r="B9" s="202"/>
      <c r="C9" s="202"/>
      <c r="D9" s="202"/>
    </row>
    <row r="10" spans="1:16" customFormat="1" ht="16.5" customHeight="1">
      <c r="A10" s="202"/>
      <c r="B10" s="221">
        <v>1</v>
      </c>
      <c r="C10" s="222" t="s">
        <v>136</v>
      </c>
      <c r="D10" s="202"/>
    </row>
    <row r="11" spans="1:16" customFormat="1" ht="16.5" customHeight="1">
      <c r="A11" s="202"/>
      <c r="B11" s="221">
        <v>2</v>
      </c>
      <c r="C11" s="222" t="s">
        <v>137</v>
      </c>
      <c r="D11" s="202"/>
    </row>
    <row r="12" spans="1:16" customFormat="1" ht="16.5" customHeight="1">
      <c r="A12" s="202"/>
      <c r="B12" s="221">
        <v>3</v>
      </c>
      <c r="C12" s="222" t="s">
        <v>133</v>
      </c>
      <c r="D12" s="202"/>
    </row>
    <row r="13" spans="1:16" customFormat="1" ht="16.5" customHeight="1">
      <c r="A13" s="202"/>
      <c r="B13" s="223">
        <v>4</v>
      </c>
      <c r="C13" s="224" t="s">
        <v>134</v>
      </c>
      <c r="D13" s="202"/>
    </row>
    <row r="14" spans="1:16" customFormat="1" ht="16.5" customHeight="1">
      <c r="A14" s="202"/>
      <c r="B14" s="223">
        <v>5</v>
      </c>
      <c r="C14" s="224" t="s">
        <v>135</v>
      </c>
      <c r="D14" s="202"/>
    </row>
    <row r="15" spans="1:16" customFormat="1" ht="22.5" customHeight="1"/>
    <row r="16" spans="1:16" customFormat="1" ht="22.5" customHeight="1"/>
    <row r="17" customFormat="1" ht="22.5" customHeight="1"/>
    <row r="18" customFormat="1" ht="22.5" customHeight="1"/>
    <row r="19" customFormat="1" ht="22.5" customHeight="1"/>
    <row r="20" customFormat="1" ht="22.5" customHeight="1"/>
    <row r="21" customFormat="1" ht="22.5" customHeight="1"/>
    <row r="22" customFormat="1" ht="22.5" customHeight="1"/>
    <row r="23" customFormat="1" ht="22.5" customHeight="1"/>
    <row r="24" customFormat="1" ht="22.5" customHeight="1"/>
    <row r="25" customFormat="1" ht="22.5" customHeight="1"/>
  </sheetData>
  <sheetProtection formatCells="0"/>
  <mergeCells count="10">
    <mergeCell ref="L4:N4"/>
    <mergeCell ref="O4:O5"/>
    <mergeCell ref="P4:P5"/>
    <mergeCell ref="B7:E7"/>
    <mergeCell ref="B4:B5"/>
    <mergeCell ref="C4:C5"/>
    <mergeCell ref="D4:D5"/>
    <mergeCell ref="E4:E5"/>
    <mergeCell ref="F4:H4"/>
    <mergeCell ref="I4:K4"/>
  </mergeCells>
  <phoneticPr fontId="3"/>
  <dataValidations count="1">
    <dataValidation type="list" errorStyle="warning" allowBlank="1" showDropDown="1" showInputMessage="1" showErrorMessage="1" sqref="E6">
      <formula1>#REF!</formula1>
    </dataValidation>
  </dataValidations>
  <pageMargins left="0.19685039370078741" right="0.19685039370078741" top="1.9685039370078741" bottom="1.9685039370078741" header="0" footer="0"/>
  <pageSetup paperSize="9" scale="7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H14"/>
  <sheetViews>
    <sheetView view="pageBreakPreview" zoomScale="115" zoomScaleNormal="85" zoomScaleSheetLayoutView="115" workbookViewId="0">
      <selection activeCell="A14" sqref="A14"/>
    </sheetView>
  </sheetViews>
  <sheetFormatPr defaultRowHeight="14.25"/>
  <cols>
    <col min="1" max="1" width="5.5" style="1" customWidth="1"/>
    <col min="2" max="2" width="13.875" style="1" bestFit="1" customWidth="1"/>
    <col min="3" max="3" width="3.5" style="2" bestFit="1" customWidth="1"/>
    <col min="4" max="4" width="33.625" style="3" bestFit="1" customWidth="1"/>
    <col min="5" max="5" width="28.625" style="1" customWidth="1"/>
    <col min="6" max="6" width="23.625" style="1" customWidth="1"/>
    <col min="7" max="7" width="28.625" style="1" customWidth="1"/>
    <col min="8" max="8" width="37.875" style="1" customWidth="1"/>
    <col min="9" max="16384" width="9" style="1"/>
  </cols>
  <sheetData>
    <row r="1" spans="1:8">
      <c r="A1" s="1" t="s">
        <v>91</v>
      </c>
    </row>
    <row r="3" spans="1:8" s="14" customFormat="1">
      <c r="A3" s="18" t="s">
        <v>92</v>
      </c>
      <c r="B3" s="19"/>
      <c r="C3" s="20"/>
      <c r="D3" s="4"/>
      <c r="E3" s="19"/>
      <c r="F3" s="19"/>
      <c r="G3" s="19"/>
      <c r="H3" s="21"/>
    </row>
    <row r="4" spans="1:8" s="14" customFormat="1" ht="13.5">
      <c r="A4" s="12"/>
      <c r="B4" s="385" t="s">
        <v>93</v>
      </c>
      <c r="C4" s="386"/>
      <c r="D4" s="387"/>
      <c r="E4" s="398" t="s">
        <v>102</v>
      </c>
      <c r="F4" s="398"/>
      <c r="G4" s="399"/>
      <c r="H4" s="13" t="s">
        <v>101</v>
      </c>
    </row>
    <row r="5" spans="1:8" s="14" customFormat="1" ht="100.5" customHeight="1">
      <c r="A5" s="12"/>
      <c r="B5" s="388"/>
      <c r="C5" s="389"/>
      <c r="D5" s="390"/>
      <c r="E5" s="391" t="s">
        <v>94</v>
      </c>
      <c r="F5" s="392"/>
      <c r="G5" s="393" t="s">
        <v>95</v>
      </c>
      <c r="H5" s="13" t="s">
        <v>96</v>
      </c>
    </row>
    <row r="6" spans="1:8" s="14" customFormat="1" ht="48">
      <c r="A6" s="12"/>
      <c r="B6" s="395" t="s">
        <v>97</v>
      </c>
      <c r="C6" s="396"/>
      <c r="D6" s="397"/>
      <c r="E6" s="15" t="s">
        <v>98</v>
      </c>
      <c r="F6" s="17" t="s">
        <v>103</v>
      </c>
      <c r="G6" s="394"/>
      <c r="H6" s="16" t="s">
        <v>98</v>
      </c>
    </row>
    <row r="7" spans="1:8" ht="13.5">
      <c r="A7" s="5"/>
      <c r="B7" s="384" t="s">
        <v>99</v>
      </c>
      <c r="C7" s="6">
        <v>1</v>
      </c>
      <c r="D7" s="7" t="s">
        <v>158</v>
      </c>
      <c r="E7" s="8">
        <v>271</v>
      </c>
      <c r="F7" s="8">
        <v>271</v>
      </c>
      <c r="G7" s="8">
        <v>271</v>
      </c>
      <c r="H7" s="8">
        <v>136</v>
      </c>
    </row>
    <row r="8" spans="1:8" ht="13.5">
      <c r="A8" s="5"/>
      <c r="B8" s="384"/>
      <c r="C8" s="6">
        <v>2</v>
      </c>
      <c r="D8" s="9" t="s">
        <v>159</v>
      </c>
      <c r="E8" s="8">
        <v>172</v>
      </c>
      <c r="F8" s="8">
        <v>172</v>
      </c>
      <c r="G8" s="8">
        <v>172</v>
      </c>
      <c r="H8" s="8">
        <v>86</v>
      </c>
    </row>
    <row r="9" spans="1:8" ht="13.5">
      <c r="A9" s="5"/>
      <c r="B9" s="384"/>
      <c r="C9" s="6">
        <v>3</v>
      </c>
      <c r="D9" s="10" t="s">
        <v>160</v>
      </c>
      <c r="E9" s="8">
        <v>257</v>
      </c>
      <c r="F9" s="8">
        <v>257</v>
      </c>
      <c r="G9" s="8">
        <v>257</v>
      </c>
      <c r="H9" s="8">
        <v>128</v>
      </c>
    </row>
    <row r="10" spans="1:8" ht="13.5">
      <c r="A10" s="5"/>
      <c r="B10" s="384" t="s">
        <v>166</v>
      </c>
      <c r="C10" s="6">
        <v>4</v>
      </c>
      <c r="D10" s="10" t="s">
        <v>161</v>
      </c>
      <c r="E10" s="8">
        <v>985</v>
      </c>
      <c r="F10" s="8">
        <v>985</v>
      </c>
      <c r="G10" s="8">
        <v>985</v>
      </c>
      <c r="H10" s="8">
        <v>493</v>
      </c>
    </row>
    <row r="11" spans="1:8" ht="13.5">
      <c r="A11" s="5"/>
      <c r="B11" s="384"/>
      <c r="C11" s="6">
        <v>5</v>
      </c>
      <c r="D11" s="10" t="s">
        <v>162</v>
      </c>
      <c r="E11" s="8">
        <v>529</v>
      </c>
      <c r="F11" s="8">
        <v>529</v>
      </c>
      <c r="G11" s="8">
        <v>529</v>
      </c>
      <c r="H11" s="8">
        <v>264</v>
      </c>
    </row>
    <row r="12" spans="1:8" ht="13.5">
      <c r="A12" s="5"/>
      <c r="B12" s="384" t="s">
        <v>168</v>
      </c>
      <c r="C12" s="6">
        <v>6</v>
      </c>
      <c r="D12" s="10" t="s">
        <v>163</v>
      </c>
      <c r="E12" s="8">
        <v>33</v>
      </c>
      <c r="F12" s="11" t="s">
        <v>170</v>
      </c>
      <c r="G12" s="11" t="s">
        <v>100</v>
      </c>
      <c r="H12" s="8">
        <v>11</v>
      </c>
    </row>
    <row r="13" spans="1:8" ht="13.5">
      <c r="A13" s="5"/>
      <c r="B13" s="384"/>
      <c r="C13" s="6">
        <v>7</v>
      </c>
      <c r="D13" s="10" t="s">
        <v>164</v>
      </c>
      <c r="E13" s="8">
        <v>35</v>
      </c>
      <c r="F13" s="11" t="s">
        <v>170</v>
      </c>
      <c r="G13" s="11" t="s">
        <v>100</v>
      </c>
      <c r="H13" s="8">
        <v>13</v>
      </c>
    </row>
    <row r="14" spans="1:8" ht="13.5">
      <c r="A14" s="5"/>
      <c r="B14" s="225" t="s">
        <v>169</v>
      </c>
      <c r="C14" s="225">
        <v>8</v>
      </c>
      <c r="D14" s="9" t="s">
        <v>165</v>
      </c>
      <c r="E14" s="8">
        <v>37</v>
      </c>
      <c r="F14" s="11" t="s">
        <v>100</v>
      </c>
      <c r="G14" s="11" t="s">
        <v>100</v>
      </c>
      <c r="H14" s="8">
        <v>18</v>
      </c>
    </row>
  </sheetData>
  <mergeCells count="8">
    <mergeCell ref="G5:G6"/>
    <mergeCell ref="B6:D6"/>
    <mergeCell ref="E4:G4"/>
    <mergeCell ref="B7:B9"/>
    <mergeCell ref="B10:B11"/>
    <mergeCell ref="B12:B13"/>
    <mergeCell ref="B4:D5"/>
    <mergeCell ref="E5:F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