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635" tabRatio="689"/>
  </bookViews>
  <sheets>
    <sheet name="別紙２－１" sheetId="161" r:id="rId1"/>
    <sheet name="別紙２－２" sheetId="160" r:id="rId2"/>
  </sheets>
  <definedNames>
    <definedName name="_xlnm.Print_Area" localSheetId="0">'別紙２－１'!$A$1:$I$20</definedName>
    <definedName name="_xlnm.Print_Area" localSheetId="1">'別紙２－２'!$A$1:$C$21</definedName>
  </definedNames>
  <calcPr calcId="162913"/>
</workbook>
</file>

<file path=xl/calcChain.xml><?xml version="1.0" encoding="utf-8"?>
<calcChain xmlns="http://schemas.openxmlformats.org/spreadsheetml/2006/main">
  <c r="F9" i="161" l="1"/>
  <c r="G9" i="161"/>
  <c r="H9" i="161"/>
  <c r="I9" i="161"/>
  <c r="F10" i="161"/>
  <c r="G10" i="161"/>
  <c r="H10" i="161"/>
  <c r="I10" i="161"/>
  <c r="F11" i="161"/>
  <c r="G11" i="161"/>
  <c r="H11" i="161"/>
  <c r="I11" i="161"/>
  <c r="F12" i="161"/>
  <c r="G12" i="161"/>
  <c r="H12" i="161"/>
  <c r="I12" i="161"/>
  <c r="F13" i="161"/>
  <c r="G13" i="161"/>
  <c r="H13" i="161"/>
  <c r="I13" i="161"/>
  <c r="F14" i="161"/>
  <c r="G14" i="161"/>
  <c r="H14" i="161"/>
  <c r="I14" i="161"/>
  <c r="F15" i="161"/>
  <c r="G15" i="161"/>
  <c r="H15" i="161"/>
  <c r="I15" i="161"/>
  <c r="F16" i="161"/>
  <c r="G16" i="161"/>
  <c r="H16" i="161"/>
  <c r="I16" i="161"/>
  <c r="I17" i="161"/>
</calcChain>
</file>

<file path=xl/sharedStrings.xml><?xml version="1.0" encoding="utf-8"?>
<sst xmlns="http://schemas.openxmlformats.org/spreadsheetml/2006/main" count="59" uniqueCount="59">
  <si>
    <t>（注１）</t>
    <rPh sb="1" eb="2">
      <t>チュウ</t>
    </rPh>
    <phoneticPr fontId="2"/>
  </si>
  <si>
    <t>（注２）</t>
    <rPh sb="1" eb="2">
      <t>チュウ</t>
    </rPh>
    <phoneticPr fontId="2"/>
  </si>
  <si>
    <t>（単位：円）</t>
    <rPh sb="1" eb="3">
      <t>タンイ</t>
    </rPh>
    <rPh sb="4" eb="5">
      <t>エン</t>
    </rPh>
    <phoneticPr fontId="2"/>
  </si>
  <si>
    <t>都道府県名</t>
    <rPh sb="0" eb="4">
      <t>トドウフケン</t>
    </rPh>
    <rPh sb="4" eb="5">
      <t>メイ</t>
    </rPh>
    <phoneticPr fontId="2"/>
  </si>
  <si>
    <t>法人名</t>
    <rPh sb="0" eb="2">
      <t>ホウジン</t>
    </rPh>
    <rPh sb="2" eb="3">
      <t>メイ</t>
    </rPh>
    <phoneticPr fontId="2"/>
  </si>
  <si>
    <t>導入機器名</t>
    <rPh sb="0" eb="2">
      <t>ドウニュウ</t>
    </rPh>
    <rPh sb="2" eb="4">
      <t>キキ</t>
    </rPh>
    <rPh sb="4" eb="5">
      <t>メイ</t>
    </rPh>
    <phoneticPr fontId="2"/>
  </si>
  <si>
    <t>合計</t>
    <rPh sb="0" eb="2">
      <t>ゴウケイ</t>
    </rPh>
    <phoneticPr fontId="2"/>
  </si>
  <si>
    <t>介護ロボット等の種別
（Ａ）</t>
    <rPh sb="0" eb="2">
      <t>カイゴ</t>
    </rPh>
    <rPh sb="6" eb="7">
      <t>トウ</t>
    </rPh>
    <rPh sb="8" eb="10">
      <t>シュベツ</t>
    </rPh>
    <phoneticPr fontId="2"/>
  </si>
  <si>
    <t>導入台数
（Ｃ）</t>
    <rPh sb="0" eb="2">
      <t>ドウニュウ</t>
    </rPh>
    <rPh sb="2" eb="4">
      <t>ダイスウ</t>
    </rPh>
    <phoneticPr fontId="2"/>
  </si>
  <si>
    <t>初期設定に要する費用
（Ｄ）</t>
    <rPh sb="0" eb="2">
      <t>ショキ</t>
    </rPh>
    <rPh sb="2" eb="4">
      <t>セッテイ</t>
    </rPh>
    <rPh sb="5" eb="6">
      <t>ヨウ</t>
    </rPh>
    <rPh sb="8" eb="10">
      <t>ヒヨウ</t>
    </rPh>
    <phoneticPr fontId="2"/>
  </si>
  <si>
    <t>法人名：</t>
    <rPh sb="0" eb="2">
      <t>ホウジン</t>
    </rPh>
    <rPh sb="2" eb="3">
      <t>メイ</t>
    </rPh>
    <phoneticPr fontId="2"/>
  </si>
  <si>
    <t>１　経費所要額調書</t>
    <rPh sb="2" eb="4">
      <t>ケイヒ</t>
    </rPh>
    <rPh sb="4" eb="7">
      <t>ショヨウガク</t>
    </rPh>
    <rPh sb="7" eb="9">
      <t>チョウショ</t>
    </rPh>
    <phoneticPr fontId="2"/>
  </si>
  <si>
    <t>1　基本情報</t>
    <rPh sb="2" eb="4">
      <t>キホン</t>
    </rPh>
    <rPh sb="4" eb="6">
      <t>ジョウホウ</t>
    </rPh>
    <phoneticPr fontId="2"/>
  </si>
  <si>
    <t>２　導入に当たっての情報</t>
    <rPh sb="2" eb="4">
      <t>ドウニュウ</t>
    </rPh>
    <rPh sb="5" eb="6">
      <t>ア</t>
    </rPh>
    <rPh sb="10" eb="12">
      <t>ジョウホウ</t>
    </rPh>
    <phoneticPr fontId="2"/>
  </si>
  <si>
    <t>介護ロボット等の種別</t>
    <rPh sb="0" eb="2">
      <t>カイゴ</t>
    </rPh>
    <rPh sb="6" eb="7">
      <t>トウ</t>
    </rPh>
    <rPh sb="8" eb="10">
      <t>シュベツ</t>
    </rPh>
    <phoneticPr fontId="2"/>
  </si>
  <si>
    <t>※「移乗介護」、「移動支援」、「排泄支援」、「見守り」、「入浴支援」のいずれかを記載してください。</t>
    <rPh sb="2" eb="4">
      <t>イジョウ</t>
    </rPh>
    <rPh sb="4" eb="6">
      <t>カイゴ</t>
    </rPh>
    <rPh sb="9" eb="11">
      <t>イドウ</t>
    </rPh>
    <rPh sb="11" eb="13">
      <t>シエン</t>
    </rPh>
    <rPh sb="16" eb="18">
      <t>ハイセツ</t>
    </rPh>
    <rPh sb="18" eb="20">
      <t>シエン</t>
    </rPh>
    <rPh sb="23" eb="25">
      <t>ミマモ</t>
    </rPh>
    <rPh sb="29" eb="31">
      <t>ニュウヨク</t>
    </rPh>
    <rPh sb="31" eb="33">
      <t>シエン</t>
    </rPh>
    <rPh sb="40" eb="42">
      <t>キサイ</t>
    </rPh>
    <phoneticPr fontId="2"/>
  </si>
  <si>
    <t>介護ロボット等の製品名</t>
    <rPh sb="0" eb="2">
      <t>カイゴ</t>
    </rPh>
    <rPh sb="6" eb="7">
      <t>トウ</t>
    </rPh>
    <rPh sb="8" eb="11">
      <t>セイヒンメイ</t>
    </rPh>
    <phoneticPr fontId="2"/>
  </si>
  <si>
    <r>
      <t>機器の特徴（有効性、安全性能の検証情報</t>
    </r>
    <r>
      <rPr>
        <sz val="11"/>
        <color indexed="8"/>
        <rFont val="ＭＳ Ｐゴシック"/>
        <family val="3"/>
        <charset val="128"/>
      </rPr>
      <t>（※）</t>
    </r>
    <r>
      <rPr>
        <sz val="14"/>
        <color indexed="8"/>
        <rFont val="ＭＳ Ｐゴシック"/>
        <family val="3"/>
        <charset val="128"/>
      </rPr>
      <t>）</t>
    </r>
    <r>
      <rPr>
        <sz val="11"/>
        <color indexed="8"/>
        <rFont val="ＭＳ Ｐゴシック"/>
        <family val="3"/>
        <charset val="128"/>
      </rPr>
      <t>（※）製造業者又は販売代理店から提供を受け、添付すること。</t>
    </r>
    <rPh sb="0" eb="2">
      <t>キキ</t>
    </rPh>
    <rPh sb="3" eb="5">
      <t>トクチョウ</t>
    </rPh>
    <rPh sb="6" eb="9">
      <t>ユウコウセイ</t>
    </rPh>
    <rPh sb="10" eb="12">
      <t>アンゼン</t>
    </rPh>
    <rPh sb="12" eb="14">
      <t>セイノウ</t>
    </rPh>
    <rPh sb="15" eb="17">
      <t>ケンショウ</t>
    </rPh>
    <rPh sb="17" eb="19">
      <t>ジョウホウ</t>
    </rPh>
    <rPh sb="26" eb="28">
      <t>セイゾウ</t>
    </rPh>
    <rPh sb="28" eb="30">
      <t>ギョウシャ</t>
    </rPh>
    <rPh sb="30" eb="31">
      <t>マタ</t>
    </rPh>
    <rPh sb="32" eb="34">
      <t>ハンバイ</t>
    </rPh>
    <rPh sb="34" eb="37">
      <t>ダイリテン</t>
    </rPh>
    <rPh sb="39" eb="41">
      <t>テイキョウ</t>
    </rPh>
    <rPh sb="42" eb="43">
      <t>ウ</t>
    </rPh>
    <rPh sb="45" eb="47">
      <t>テンプ</t>
    </rPh>
    <phoneticPr fontId="2"/>
  </si>
  <si>
    <t>リース・レンタルの場合の契約（予定）期間</t>
    <rPh sb="9" eb="11">
      <t>バアイ</t>
    </rPh>
    <rPh sb="12" eb="14">
      <t>ケイヤク</t>
    </rPh>
    <rPh sb="15" eb="17">
      <t>ヨテイ</t>
    </rPh>
    <rPh sb="18" eb="20">
      <t>キカン</t>
    </rPh>
    <phoneticPr fontId="2"/>
  </si>
  <si>
    <t>導入機器１台当たりの金額</t>
    <rPh sb="0" eb="2">
      <t>ドウニュウ</t>
    </rPh>
    <rPh sb="2" eb="4">
      <t>キキ</t>
    </rPh>
    <rPh sb="5" eb="6">
      <t>ダイ</t>
    </rPh>
    <rPh sb="6" eb="7">
      <t>ア</t>
    </rPh>
    <rPh sb="10" eb="12">
      <t>キンガク</t>
    </rPh>
    <phoneticPr fontId="2"/>
  </si>
  <si>
    <t>導入台数</t>
    <rPh sb="0" eb="2">
      <t>ドウニュウ</t>
    </rPh>
    <rPh sb="2" eb="4">
      <t>ダイスウ</t>
    </rPh>
    <phoneticPr fontId="2"/>
  </si>
  <si>
    <t>セットアップ費用</t>
    <rPh sb="6" eb="8">
      <t>ヒヨウ</t>
    </rPh>
    <phoneticPr fontId="2"/>
  </si>
  <si>
    <t>経費の内訳</t>
    <rPh sb="0" eb="2">
      <t>ケイヒ</t>
    </rPh>
    <rPh sb="3" eb="5">
      <t>ウチワケ</t>
    </rPh>
    <phoneticPr fontId="2"/>
  </si>
  <si>
    <t>３　事業に関する情報</t>
    <rPh sb="2" eb="4">
      <t>ジギョウ</t>
    </rPh>
    <rPh sb="5" eb="6">
      <t>カン</t>
    </rPh>
    <rPh sb="8" eb="10">
      <t>ジョウホウ</t>
    </rPh>
    <phoneticPr fontId="2"/>
  </si>
  <si>
    <t>事業概要</t>
    <rPh sb="0" eb="4">
      <t>ジギョウガイヨウ</t>
    </rPh>
    <phoneticPr fontId="2"/>
  </si>
  <si>
    <t>導入スケジュール</t>
    <rPh sb="0" eb="2">
      <t>ドウニュウ</t>
    </rPh>
    <phoneticPr fontId="2"/>
  </si>
  <si>
    <t>倫理面への配慮</t>
    <rPh sb="0" eb="3">
      <t>リンリメン</t>
    </rPh>
    <rPh sb="5" eb="7">
      <t>ハイリョ</t>
    </rPh>
    <phoneticPr fontId="2"/>
  </si>
  <si>
    <t>介護ロボット等の導入により達成すべき目標</t>
    <rPh sb="0" eb="2">
      <t>カイゴ</t>
    </rPh>
    <rPh sb="6" eb="7">
      <t>トウ</t>
    </rPh>
    <rPh sb="8" eb="10">
      <t>ドウニュウ</t>
    </rPh>
    <rPh sb="13" eb="15">
      <t>タッセイ</t>
    </rPh>
    <rPh sb="18" eb="20">
      <t>モクヒョウ</t>
    </rPh>
    <phoneticPr fontId="2"/>
  </si>
  <si>
    <t>※介護時間の短縮、直接・間接負担の軽減等の内容を具体的に記載すること。</t>
    <rPh sb="1" eb="3">
      <t>カイゴ</t>
    </rPh>
    <rPh sb="3" eb="5">
      <t>ジカン</t>
    </rPh>
    <rPh sb="6" eb="8">
      <t>タンシュク</t>
    </rPh>
    <rPh sb="9" eb="11">
      <t>チョクセツ</t>
    </rPh>
    <rPh sb="12" eb="14">
      <t>カンセツ</t>
    </rPh>
    <rPh sb="14" eb="16">
      <t>フタン</t>
    </rPh>
    <rPh sb="17" eb="19">
      <t>ケイゲン</t>
    </rPh>
    <rPh sb="19" eb="20">
      <t>トウ</t>
    </rPh>
    <rPh sb="21" eb="23">
      <t>ナイヨウ</t>
    </rPh>
    <rPh sb="24" eb="27">
      <t>グタイテキ</t>
    </rPh>
    <rPh sb="28" eb="30">
      <t>キサイ</t>
    </rPh>
    <phoneticPr fontId="2"/>
  </si>
  <si>
    <t>介護ロボット等の導入により期待される効果</t>
    <rPh sb="6" eb="7">
      <t>トウ</t>
    </rPh>
    <phoneticPr fontId="2"/>
  </si>
  <si>
    <t>※可能な限り定量的に記載すること。</t>
    <rPh sb="1" eb="3">
      <t>カノウ</t>
    </rPh>
    <rPh sb="4" eb="5">
      <t>カギ</t>
    </rPh>
    <rPh sb="6" eb="9">
      <t>テイリョウテキ</t>
    </rPh>
    <rPh sb="10" eb="12">
      <t>キサイ</t>
    </rPh>
    <phoneticPr fontId="2"/>
  </si>
  <si>
    <t>施設・事業所名：</t>
    <rPh sb="0" eb="2">
      <t>シセツ</t>
    </rPh>
    <rPh sb="3" eb="6">
      <t>ジギョウショ</t>
    </rPh>
    <rPh sb="6" eb="7">
      <t>メイ</t>
    </rPh>
    <phoneticPr fontId="2"/>
  </si>
  <si>
    <t>施　設　・　事　業　所　名</t>
    <rPh sb="0" eb="1">
      <t>セ</t>
    </rPh>
    <rPh sb="2" eb="3">
      <t>セツ</t>
    </rPh>
    <rPh sb="6" eb="7">
      <t>コト</t>
    </rPh>
    <rPh sb="8" eb="9">
      <t>ゴウ</t>
    </rPh>
    <rPh sb="10" eb="11">
      <t>ショ</t>
    </rPh>
    <rPh sb="12" eb="13">
      <t>メイ</t>
    </rPh>
    <phoneticPr fontId="2"/>
  </si>
  <si>
    <t>機器をリース等により導入する場合、リース等に要する料金を「Ｂ」欄に記載すること。</t>
    <rPh sb="0" eb="2">
      <t>キキ</t>
    </rPh>
    <rPh sb="6" eb="7">
      <t>トウ</t>
    </rPh>
    <rPh sb="10" eb="12">
      <t>ドウニュウ</t>
    </rPh>
    <rPh sb="14" eb="16">
      <t>バアイ</t>
    </rPh>
    <rPh sb="20" eb="21">
      <t>トウ</t>
    </rPh>
    <rPh sb="22" eb="23">
      <t>ヨウ</t>
    </rPh>
    <rPh sb="25" eb="27">
      <t>リョウキン</t>
    </rPh>
    <rPh sb="31" eb="32">
      <t>ラン</t>
    </rPh>
    <rPh sb="33" eb="35">
      <t>キサイ</t>
    </rPh>
    <phoneticPr fontId="2"/>
  </si>
  <si>
    <t>施設・事業所種別：</t>
    <rPh sb="0" eb="2">
      <t>シセツ</t>
    </rPh>
    <rPh sb="3" eb="6">
      <t>ジギョウショ</t>
    </rPh>
    <rPh sb="6" eb="8">
      <t>シュベツ</t>
    </rPh>
    <phoneticPr fontId="2"/>
  </si>
  <si>
    <t>施設・事業所種別</t>
    <rPh sb="0" eb="2">
      <t>シセツ</t>
    </rPh>
    <rPh sb="3" eb="6">
      <t>ジギョウショ</t>
    </rPh>
    <rPh sb="6" eb="8">
      <t>シュベツ</t>
    </rPh>
    <phoneticPr fontId="2"/>
  </si>
  <si>
    <t>※機器の使用に当たり、入所者・利用者に対してどのような手法で配慮するか記載すること。</t>
    <rPh sb="1" eb="3">
      <t>キキ</t>
    </rPh>
    <rPh sb="4" eb="6">
      <t>シヨウ</t>
    </rPh>
    <rPh sb="7" eb="8">
      <t>ア</t>
    </rPh>
    <rPh sb="11" eb="14">
      <t>ニュウショシャ</t>
    </rPh>
    <rPh sb="15" eb="18">
      <t>リヨウシャ</t>
    </rPh>
    <rPh sb="19" eb="20">
      <t>タイ</t>
    </rPh>
    <rPh sb="27" eb="29">
      <t>シュホウ</t>
    </rPh>
    <rPh sb="30" eb="32">
      <t>ハイリョ</t>
    </rPh>
    <rPh sb="35" eb="37">
      <t>キサイ</t>
    </rPh>
    <phoneticPr fontId="2"/>
  </si>
  <si>
    <t>※機器を導入することでどのような効果が見込まれるか。</t>
    <rPh sb="1" eb="3">
      <t>キキ</t>
    </rPh>
    <rPh sb="4" eb="6">
      <t>ドウニュウ</t>
    </rPh>
    <rPh sb="16" eb="18">
      <t>コウカ</t>
    </rPh>
    <rPh sb="19" eb="21">
      <t>ミコ</t>
    </rPh>
    <phoneticPr fontId="2"/>
  </si>
  <si>
    <t>（注３）</t>
    <rPh sb="1" eb="2">
      <t>チュウ</t>
    </rPh>
    <phoneticPr fontId="2"/>
  </si>
  <si>
    <t>「Ａ」欄は、「移乗介護」、「移動支援」、「排泄支援」、「見守り・コミュニケーション」、「入浴支援」から選択すること。</t>
    <rPh sb="3" eb="4">
      <t>ラン</t>
    </rPh>
    <rPh sb="7" eb="9">
      <t>イジョウ</t>
    </rPh>
    <rPh sb="9" eb="11">
      <t>カイゴ</t>
    </rPh>
    <rPh sb="14" eb="16">
      <t>イドウ</t>
    </rPh>
    <rPh sb="16" eb="18">
      <t>シエン</t>
    </rPh>
    <rPh sb="21" eb="23">
      <t>ハイセツ</t>
    </rPh>
    <rPh sb="23" eb="25">
      <t>シエン</t>
    </rPh>
    <rPh sb="28" eb="30">
      <t>ミマモ</t>
    </rPh>
    <rPh sb="44" eb="46">
      <t>ニュウヨク</t>
    </rPh>
    <rPh sb="46" eb="48">
      <t>シエン</t>
    </rPh>
    <rPh sb="51" eb="53">
      <t>センタク</t>
    </rPh>
    <phoneticPr fontId="2"/>
  </si>
  <si>
    <t>介護ロボット等の種別</t>
    <phoneticPr fontId="2"/>
  </si>
  <si>
    <t>移乗介護</t>
    <rPh sb="0" eb="2">
      <t>イジョウ</t>
    </rPh>
    <rPh sb="2" eb="4">
      <t>カイゴ</t>
    </rPh>
    <phoneticPr fontId="2"/>
  </si>
  <si>
    <t>移動支援</t>
    <rPh sb="0" eb="2">
      <t>イドウ</t>
    </rPh>
    <rPh sb="2" eb="4">
      <t>シエン</t>
    </rPh>
    <phoneticPr fontId="2"/>
  </si>
  <si>
    <t>排泄支援</t>
    <rPh sb="0" eb="2">
      <t>ハイセツ</t>
    </rPh>
    <rPh sb="2" eb="4">
      <t>シエン</t>
    </rPh>
    <phoneticPr fontId="2"/>
  </si>
  <si>
    <t>見守り・コミュニケーション</t>
    <rPh sb="0" eb="2">
      <t>ミマモ</t>
    </rPh>
    <phoneticPr fontId="2"/>
  </si>
  <si>
    <t>入浴支援</t>
    <rPh sb="0" eb="2">
      <t>ニュウヨク</t>
    </rPh>
    <rPh sb="2" eb="4">
      <t>シエン</t>
    </rPh>
    <phoneticPr fontId="2"/>
  </si>
  <si>
    <t>上限額</t>
    <rPh sb="0" eb="3">
      <t>ジョウゲンガク</t>
    </rPh>
    <phoneticPr fontId="2"/>
  </si>
  <si>
    <t>１台当たりの上限額
（30万円又は100万円以内）
（Ｆ）</t>
    <rPh sb="1" eb="2">
      <t>ダイ</t>
    </rPh>
    <rPh sb="2" eb="3">
      <t>ア</t>
    </rPh>
    <rPh sb="6" eb="8">
      <t>ジョウゲン</t>
    </rPh>
    <rPh sb="8" eb="9">
      <t>ガク</t>
    </rPh>
    <rPh sb="13" eb="15">
      <t>マンエン</t>
    </rPh>
    <rPh sb="15" eb="16">
      <t>マタ</t>
    </rPh>
    <rPh sb="20" eb="22">
      <t>マンエン</t>
    </rPh>
    <rPh sb="22" eb="24">
      <t>イナイ</t>
    </rPh>
    <phoneticPr fontId="2"/>
  </si>
  <si>
    <t>１台当たりの導入経費
（Ｅ＝Ｂ＋Ｄ／Ｃ）</t>
    <rPh sb="1" eb="2">
      <t>ダイ</t>
    </rPh>
    <rPh sb="2" eb="3">
      <t>ア</t>
    </rPh>
    <rPh sb="6" eb="8">
      <t>ドウニュウ</t>
    </rPh>
    <rPh sb="8" eb="10">
      <t>ケイヒ</t>
    </rPh>
    <phoneticPr fontId="2"/>
  </si>
  <si>
    <t>所要額
（Ｈ＝Ｃ×Ｇ）</t>
    <rPh sb="0" eb="3">
      <t>ショヨウガク</t>
    </rPh>
    <phoneticPr fontId="2"/>
  </si>
  <si>
    <t>「Ｅ」欄は、千円未満切り捨てること。なお、１台当たりの導入経費（「Ｂ」欄に「Ｄ」欄／「Ｃ」欄（１台当たりの初期設定に要する費用）を合計した額）が、10万円未満となる場合は「０」となるためご留意ください。</t>
    <rPh sb="3" eb="4">
      <t>ラン</t>
    </rPh>
    <rPh sb="6" eb="8">
      <t>センエン</t>
    </rPh>
    <rPh sb="8" eb="10">
      <t>ミマン</t>
    </rPh>
    <rPh sb="10" eb="11">
      <t>キ</t>
    </rPh>
    <rPh sb="12" eb="13">
      <t>ス</t>
    </rPh>
    <rPh sb="22" eb="23">
      <t>ダイ</t>
    </rPh>
    <rPh sb="23" eb="24">
      <t>ア</t>
    </rPh>
    <rPh sb="27" eb="29">
      <t>ドウニュウ</t>
    </rPh>
    <rPh sb="29" eb="31">
      <t>ケイヒ</t>
    </rPh>
    <rPh sb="35" eb="36">
      <t>ラン</t>
    </rPh>
    <rPh sb="40" eb="41">
      <t>ラン</t>
    </rPh>
    <rPh sb="45" eb="46">
      <t>ラン</t>
    </rPh>
    <rPh sb="48" eb="49">
      <t>ダイ</t>
    </rPh>
    <rPh sb="49" eb="50">
      <t>ア</t>
    </rPh>
    <rPh sb="53" eb="55">
      <t>ショキ</t>
    </rPh>
    <rPh sb="55" eb="57">
      <t>セッテイ</t>
    </rPh>
    <rPh sb="58" eb="59">
      <t>ヨウ</t>
    </rPh>
    <rPh sb="61" eb="63">
      <t>ヒヨウ</t>
    </rPh>
    <rPh sb="65" eb="67">
      <t>ゴウケイ</t>
    </rPh>
    <rPh sb="69" eb="70">
      <t>ガク</t>
    </rPh>
    <rPh sb="76" eb="77">
      <t>エン</t>
    </rPh>
    <rPh sb="77" eb="79">
      <t>ミマン</t>
    </rPh>
    <rPh sb="82" eb="84">
      <t>バアイ</t>
    </rPh>
    <rPh sb="94" eb="96">
      <t>リュウイ</t>
    </rPh>
    <phoneticPr fontId="2"/>
  </si>
  <si>
    <t>１台当たりの金額の選定額
（ＥとＦを比較し少ない方）
（Ｇ）</t>
    <rPh sb="1" eb="2">
      <t>ダイ</t>
    </rPh>
    <rPh sb="2" eb="3">
      <t>ア</t>
    </rPh>
    <rPh sb="6" eb="8">
      <t>キンガク</t>
    </rPh>
    <rPh sb="9" eb="11">
      <t>センテイ</t>
    </rPh>
    <rPh sb="11" eb="12">
      <t>ガク</t>
    </rPh>
    <rPh sb="18" eb="20">
      <t>ヒカク</t>
    </rPh>
    <rPh sb="21" eb="22">
      <t>スク</t>
    </rPh>
    <rPh sb="24" eb="25">
      <t>ホウ</t>
    </rPh>
    <phoneticPr fontId="2"/>
  </si>
  <si>
    <t>１台当たりの
機器購入価格
（Ｂ）</t>
    <rPh sb="1" eb="2">
      <t>ダイ</t>
    </rPh>
    <rPh sb="2" eb="3">
      <t>ア</t>
    </rPh>
    <rPh sb="7" eb="9">
      <t>キキ</t>
    </rPh>
    <rPh sb="9" eb="11">
      <t>コウニュウ</t>
    </rPh>
    <rPh sb="11" eb="13">
      <t>カカク</t>
    </rPh>
    <phoneticPr fontId="2"/>
  </si>
  <si>
    <t>（注２）導入する機器のパンフレット及び見積書等、参考となる資料を添付すること。</t>
    <rPh sb="1" eb="2">
      <t>チュウ</t>
    </rPh>
    <rPh sb="4" eb="6">
      <t>ドウニュウ</t>
    </rPh>
    <rPh sb="8" eb="10">
      <t>キキ</t>
    </rPh>
    <rPh sb="17" eb="18">
      <t>オヨ</t>
    </rPh>
    <rPh sb="19" eb="22">
      <t>ミツモリショ</t>
    </rPh>
    <rPh sb="22" eb="23">
      <t>トウ</t>
    </rPh>
    <rPh sb="24" eb="26">
      <t>サンコウ</t>
    </rPh>
    <rPh sb="29" eb="31">
      <t>シリョウ</t>
    </rPh>
    <rPh sb="32" eb="34">
      <t>テンプ</t>
    </rPh>
    <phoneticPr fontId="2"/>
  </si>
  <si>
    <r>
      <t>（注１）</t>
    </r>
    <r>
      <rPr>
        <b/>
        <u/>
        <sz val="12"/>
        <rFont val="ＭＳ Ｐゴシック"/>
        <family val="3"/>
        <charset val="128"/>
      </rPr>
      <t>導入する機器ごとに作成</t>
    </r>
    <r>
      <rPr>
        <sz val="12"/>
        <rFont val="ＭＳ Ｐゴシック"/>
        <family val="3"/>
        <charset val="128"/>
      </rPr>
      <t>すること。</t>
    </r>
    <rPh sb="1" eb="2">
      <t>チュウ</t>
    </rPh>
    <rPh sb="4" eb="6">
      <t>ドウニュウ</t>
    </rPh>
    <rPh sb="8" eb="10">
      <t>キキ</t>
    </rPh>
    <rPh sb="13" eb="15">
      <t>サクセイ</t>
    </rPh>
    <phoneticPr fontId="2"/>
  </si>
  <si>
    <t>名古屋市</t>
    <rPh sb="0" eb="4">
      <t>ナゴヤシ</t>
    </rPh>
    <phoneticPr fontId="2"/>
  </si>
  <si>
    <t>障害福祉分野における介護ロボット等導入計画書（令和５年度事前協議分）</t>
    <rPh sb="0" eb="2">
      <t>ショウガイ</t>
    </rPh>
    <rPh sb="2" eb="4">
      <t>フクシ</t>
    </rPh>
    <rPh sb="4" eb="6">
      <t>ブンヤ</t>
    </rPh>
    <rPh sb="10" eb="12">
      <t>カイゴ</t>
    </rPh>
    <rPh sb="16" eb="17">
      <t>トウ</t>
    </rPh>
    <rPh sb="17" eb="19">
      <t>ドウニュウ</t>
    </rPh>
    <rPh sb="19" eb="22">
      <t>ケイカクショ</t>
    </rPh>
    <rPh sb="23" eb="25">
      <t>レイワ</t>
    </rPh>
    <rPh sb="26" eb="28">
      <t>ネンド</t>
    </rPh>
    <rPh sb="28" eb="30">
      <t>ジゼン</t>
    </rPh>
    <rPh sb="30" eb="32">
      <t>キョウギ</t>
    </rPh>
    <rPh sb="32" eb="33">
      <t>ブン</t>
    </rPh>
    <phoneticPr fontId="2"/>
  </si>
  <si>
    <t>別紙２－２　障害福祉分野における介護ロボット等導入計画</t>
    <rPh sb="6" eb="8">
      <t>ショウガイ</t>
    </rPh>
    <rPh sb="8" eb="10">
      <t>フクシ</t>
    </rPh>
    <rPh sb="10" eb="12">
      <t>ブンヤ</t>
    </rPh>
    <rPh sb="16" eb="18">
      <t>カイゴ</t>
    </rPh>
    <rPh sb="22" eb="23">
      <t>トウ</t>
    </rPh>
    <rPh sb="23" eb="25">
      <t>ドウニュウ</t>
    </rPh>
    <rPh sb="25" eb="27">
      <t>ケイカク</t>
    </rPh>
    <phoneticPr fontId="2"/>
  </si>
  <si>
    <t>別紙２－１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</si>
</sst>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3" tint="0.7999206518753624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22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3" borderId="23" applyNumberFormat="0" applyFon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2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31" borderId="3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25" applyNumberFormat="0" applyAlignment="0" applyProtection="0">
      <alignment vertical="center"/>
    </xf>
    <xf numFmtId="0" fontId="12" fillId="0" borderId="0">
      <alignment vertical="center"/>
    </xf>
    <xf numFmtId="0" fontId="29" fillId="32" borderId="0" applyNumberFormat="0" applyBorder="0" applyAlignment="0" applyProtection="0">
      <alignment vertical="center"/>
    </xf>
  </cellStyleXfs>
  <cellXfs count="54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/>
    </xf>
    <xf numFmtId="0" fontId="7" fillId="0" borderId="2" xfId="0" applyFont="1" applyBorder="1" applyAlignment="1">
      <alignment horizontal="center" vertical="center" shrinkToFit="1"/>
    </xf>
    <xf numFmtId="38" fontId="4" fillId="0" borderId="3" xfId="34" applyFont="1" applyFill="1" applyBorder="1" applyAlignment="1">
      <alignment horizontal="right" vertical="center"/>
    </xf>
    <xf numFmtId="38" fontId="7" fillId="0" borderId="1" xfId="34" applyFont="1" applyBorder="1" applyAlignment="1">
      <alignment vertical="center" shrinkToFit="1"/>
    </xf>
    <xf numFmtId="38" fontId="7" fillId="0" borderId="4" xfId="34" applyFont="1" applyBorder="1" applyAlignment="1">
      <alignment vertical="center" shrinkToFit="1"/>
    </xf>
    <xf numFmtId="38" fontId="4" fillId="0" borderId="3" xfId="34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horizontal="distributed" vertical="center" wrapText="1" shrinkToFit="1"/>
    </xf>
    <xf numFmtId="0" fontId="4" fillId="0" borderId="6" xfId="0" applyFont="1" applyBorder="1" applyAlignment="1">
      <alignment vertical="center" wrapText="1"/>
    </xf>
    <xf numFmtId="0" fontId="7" fillId="0" borderId="7" xfId="0" applyFont="1" applyBorder="1" applyAlignment="1">
      <alignment horizontal="distributed" vertical="center" wrapText="1" shrinkToFit="1"/>
    </xf>
    <xf numFmtId="0" fontId="4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distributed" vertical="center" wrapText="1" shrinkToFit="1"/>
    </xf>
    <xf numFmtId="0" fontId="4" fillId="0" borderId="10" xfId="0" applyFont="1" applyBorder="1" applyAlignment="1">
      <alignment vertical="center" wrapText="1"/>
    </xf>
    <xf numFmtId="0" fontId="7" fillId="0" borderId="2" xfId="0" applyFont="1" applyBorder="1" applyAlignment="1">
      <alignment horizontal="distributed" vertical="center" wrapText="1" shrinkToFit="1"/>
    </xf>
    <xf numFmtId="0" fontId="4" fillId="0" borderId="1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 shrinkToFit="1"/>
    </xf>
    <xf numFmtId="0" fontId="4" fillId="0" borderId="11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distributed" vertical="center" wrapText="1"/>
    </xf>
    <xf numFmtId="0" fontId="4" fillId="0" borderId="12" xfId="0" applyFont="1" applyBorder="1" applyAlignment="1">
      <alignment horizontal="distributed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38" fontId="4" fillId="0" borderId="2" xfId="34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38" fontId="0" fillId="0" borderId="0" xfId="34" applyFont="1" applyAlignment="1">
      <alignment vertical="center"/>
    </xf>
    <xf numFmtId="38" fontId="7" fillId="33" borderId="4" xfId="34" applyFont="1" applyFill="1" applyBorder="1" applyAlignment="1">
      <alignment vertical="center" shrinkToFit="1"/>
    </xf>
    <xf numFmtId="38" fontId="4" fillId="33" borderId="2" xfId="34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4" fillId="0" borderId="21" xfId="0" applyFont="1" applyBorder="1" applyAlignment="1">
      <alignment horizontal="center" vertical="center" textRotation="255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2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W29"/>
  <sheetViews>
    <sheetView showGridLines="0" tabSelected="1" view="pageBreakPreview" zoomScale="70" zoomScaleNormal="85" zoomScaleSheetLayoutView="70" workbookViewId="0">
      <selection activeCell="A3" sqref="A3"/>
    </sheetView>
  </sheetViews>
  <sheetFormatPr defaultColWidth="8" defaultRowHeight="14.25" x14ac:dyDescent="0.15"/>
  <cols>
    <col min="1" max="2" width="25.625" style="3" customWidth="1"/>
    <col min="3" max="3" width="17.125" style="3" bestFit="1" customWidth="1"/>
    <col min="4" max="4" width="11.75" style="3" bestFit="1" customWidth="1"/>
    <col min="5" max="5" width="27.25" style="3" bestFit="1" customWidth="1"/>
    <col min="6" max="6" width="26.375" style="3" bestFit="1" customWidth="1"/>
    <col min="7" max="7" width="32.75" style="3" customWidth="1"/>
    <col min="8" max="8" width="31.75" style="3" bestFit="1" customWidth="1"/>
    <col min="9" max="9" width="31.5" style="3" customWidth="1"/>
    <col min="10" max="16" width="8" style="1"/>
    <col min="17" max="18" width="0" style="1" hidden="1" customWidth="1"/>
    <col min="19" max="23" width="8" style="1" hidden="1" customWidth="1"/>
    <col min="24" max="16384" width="8" style="1"/>
  </cols>
  <sheetData>
    <row r="1" spans="1:21" ht="30" customHeight="1" x14ac:dyDescent="0.15">
      <c r="A1" s="16" t="s">
        <v>58</v>
      </c>
      <c r="B1" s="5"/>
      <c r="C1" s="5"/>
      <c r="D1" s="5"/>
      <c r="E1" s="5"/>
      <c r="F1" s="5"/>
      <c r="G1" s="5"/>
      <c r="H1" s="5"/>
      <c r="I1" s="5"/>
    </row>
    <row r="2" spans="1:21" ht="30" customHeight="1" x14ac:dyDescent="0.15">
      <c r="A2" s="47" t="s">
        <v>56</v>
      </c>
      <c r="B2" s="47"/>
      <c r="C2" s="47"/>
      <c r="D2" s="47"/>
      <c r="E2" s="47"/>
      <c r="F2" s="47"/>
      <c r="G2" s="47"/>
      <c r="H2" s="47"/>
      <c r="I2" s="47"/>
    </row>
    <row r="3" spans="1:21" ht="30" customHeight="1" x14ac:dyDescent="0.15">
      <c r="A3" s="14"/>
      <c r="B3" s="14"/>
      <c r="C3" s="14"/>
      <c r="D3" s="14"/>
      <c r="E3" s="17"/>
      <c r="F3" s="17"/>
      <c r="H3" s="17" t="s">
        <v>10</v>
      </c>
      <c r="I3" s="39"/>
    </row>
    <row r="4" spans="1:21" ht="30" customHeight="1" x14ac:dyDescent="0.15">
      <c r="A4" s="14"/>
      <c r="B4" s="14"/>
      <c r="C4" s="14"/>
      <c r="D4" s="14"/>
      <c r="E4" s="17"/>
      <c r="F4" s="17"/>
      <c r="H4" s="17" t="s">
        <v>34</v>
      </c>
      <c r="I4" s="40"/>
    </row>
    <row r="5" spans="1:21" ht="30" customHeight="1" x14ac:dyDescent="0.15">
      <c r="A5" s="1"/>
      <c r="B5" s="14"/>
      <c r="C5" s="14"/>
      <c r="D5" s="14"/>
      <c r="E5" s="17"/>
      <c r="F5" s="17"/>
      <c r="H5" s="17" t="s">
        <v>31</v>
      </c>
      <c r="I5" s="40"/>
    </row>
    <row r="6" spans="1:21" ht="30" customHeight="1" x14ac:dyDescent="0.15">
      <c r="A6" s="18" t="s">
        <v>11</v>
      </c>
      <c r="B6" s="1"/>
      <c r="C6" s="14"/>
      <c r="D6" s="14"/>
      <c r="E6" s="14"/>
      <c r="F6" s="14"/>
      <c r="G6" s="14"/>
      <c r="H6" s="14"/>
      <c r="I6" s="1"/>
    </row>
    <row r="7" spans="1:21" ht="30" customHeight="1" x14ac:dyDescent="0.2">
      <c r="A7" s="1"/>
      <c r="B7" s="1"/>
      <c r="C7" s="7"/>
      <c r="D7" s="7"/>
      <c r="E7" s="7"/>
      <c r="F7" s="7"/>
      <c r="G7" s="7"/>
      <c r="I7" s="8" t="s">
        <v>2</v>
      </c>
    </row>
    <row r="8" spans="1:21" ht="122.25" customHeight="1" x14ac:dyDescent="0.15">
      <c r="A8" s="9" t="s">
        <v>5</v>
      </c>
      <c r="B8" s="42" t="s">
        <v>7</v>
      </c>
      <c r="C8" s="46" t="s">
        <v>52</v>
      </c>
      <c r="D8" s="42" t="s">
        <v>8</v>
      </c>
      <c r="E8" s="42" t="s">
        <v>9</v>
      </c>
      <c r="F8" s="42" t="s">
        <v>48</v>
      </c>
      <c r="G8" s="42" t="s">
        <v>47</v>
      </c>
      <c r="H8" s="42" t="s">
        <v>51</v>
      </c>
      <c r="I8" s="41" t="s">
        <v>49</v>
      </c>
    </row>
    <row r="9" spans="1:21" ht="45" customHeight="1" x14ac:dyDescent="0.15">
      <c r="A9" s="15"/>
      <c r="B9" s="15"/>
      <c r="C9" s="11"/>
      <c r="D9" s="12"/>
      <c r="E9" s="12"/>
      <c r="F9" s="44" t="str">
        <f t="shared" ref="F9:F16" si="0">IFERROR(IF(C9+E9/D9&gt;=100000,ROUNDDOWN(C9+E9/D9,-3),0),"")</f>
        <v/>
      </c>
      <c r="G9" s="44" t="str">
        <f>IFERROR(VLOOKUP('別紙２－１'!$B9,$T$13:$U$17,2,FALSE),"")</f>
        <v/>
      </c>
      <c r="H9" s="44">
        <f t="shared" ref="H9:H16" si="1">MIN(F9:G9)</f>
        <v>0</v>
      </c>
      <c r="I9" s="44">
        <f>IFERROR(IF(D9*H9&gt;=100000,D9*H9,0),"")</f>
        <v>0</v>
      </c>
      <c r="T9" t="s">
        <v>40</v>
      </c>
      <c r="U9" t="s">
        <v>46</v>
      </c>
    </row>
    <row r="10" spans="1:21" ht="45" customHeight="1" x14ac:dyDescent="0.15">
      <c r="A10" s="15"/>
      <c r="B10" s="15"/>
      <c r="C10" s="11"/>
      <c r="D10" s="12"/>
      <c r="E10" s="12"/>
      <c r="F10" s="44" t="str">
        <f t="shared" si="0"/>
        <v/>
      </c>
      <c r="G10" s="44" t="str">
        <f>IFERROR(VLOOKUP('別紙２－１'!$B10,$T$13:$U$17,2,FALSE),"")</f>
        <v/>
      </c>
      <c r="H10" s="44">
        <f t="shared" si="1"/>
        <v>0</v>
      </c>
      <c r="I10" s="44">
        <f t="shared" ref="I10:I16" si="2">IFERROR(IF(D10*H10&gt;=100000,D10*H10,0),"")</f>
        <v>0</v>
      </c>
      <c r="T10"/>
      <c r="U10"/>
    </row>
    <row r="11" spans="1:21" ht="45" customHeight="1" x14ac:dyDescent="0.15">
      <c r="A11" s="15"/>
      <c r="B11" s="15"/>
      <c r="C11" s="11"/>
      <c r="D11" s="12"/>
      <c r="E11" s="12"/>
      <c r="F11" s="44" t="str">
        <f t="shared" si="0"/>
        <v/>
      </c>
      <c r="G11" s="44" t="str">
        <f>IFERROR(VLOOKUP('別紙２－１'!$B11,$T$13:$U$17,2,FALSE),"")</f>
        <v/>
      </c>
      <c r="H11" s="44">
        <f t="shared" si="1"/>
        <v>0</v>
      </c>
      <c r="I11" s="44">
        <f t="shared" si="2"/>
        <v>0</v>
      </c>
      <c r="T11"/>
      <c r="U11"/>
    </row>
    <row r="12" spans="1:21" ht="45" customHeight="1" x14ac:dyDescent="0.15">
      <c r="A12" s="15"/>
      <c r="B12" s="15"/>
      <c r="C12" s="11"/>
      <c r="D12" s="12"/>
      <c r="E12" s="12"/>
      <c r="F12" s="44" t="str">
        <f t="shared" si="0"/>
        <v/>
      </c>
      <c r="G12" s="44" t="str">
        <f>IFERROR(VLOOKUP('別紙２－１'!$B12,$T$13:$U$17,2,FALSE),"")</f>
        <v/>
      </c>
      <c r="H12" s="44">
        <f t="shared" si="1"/>
        <v>0</v>
      </c>
      <c r="I12" s="44">
        <f t="shared" si="2"/>
        <v>0</v>
      </c>
      <c r="T12"/>
      <c r="U12"/>
    </row>
    <row r="13" spans="1:21" ht="45" customHeight="1" x14ac:dyDescent="0.15">
      <c r="A13" s="9"/>
      <c r="B13" s="15"/>
      <c r="C13" s="11"/>
      <c r="D13" s="12"/>
      <c r="E13" s="12"/>
      <c r="F13" s="44" t="str">
        <f t="shared" si="0"/>
        <v/>
      </c>
      <c r="G13" s="44" t="str">
        <f>IFERROR(VLOOKUP('別紙２－１'!$B13,$T$13:$U$17,2,FALSE),"")</f>
        <v/>
      </c>
      <c r="H13" s="44">
        <f t="shared" si="1"/>
        <v>0</v>
      </c>
      <c r="I13" s="44">
        <f t="shared" si="2"/>
        <v>0</v>
      </c>
      <c r="T13" t="s">
        <v>41</v>
      </c>
      <c r="U13" s="43">
        <v>1000000</v>
      </c>
    </row>
    <row r="14" spans="1:21" ht="45" customHeight="1" x14ac:dyDescent="0.15">
      <c r="A14" s="9"/>
      <c r="B14" s="15"/>
      <c r="C14" s="11"/>
      <c r="D14" s="12"/>
      <c r="E14" s="12"/>
      <c r="F14" s="44" t="str">
        <f t="shared" si="0"/>
        <v/>
      </c>
      <c r="G14" s="44" t="str">
        <f>IFERROR(VLOOKUP('別紙２－１'!$B14,$T$13:$U$17,2,FALSE),"")</f>
        <v/>
      </c>
      <c r="H14" s="44">
        <f t="shared" si="1"/>
        <v>0</v>
      </c>
      <c r="I14" s="44">
        <f t="shared" si="2"/>
        <v>0</v>
      </c>
      <c r="T14" t="s">
        <v>42</v>
      </c>
      <c r="U14" s="43">
        <v>300000</v>
      </c>
    </row>
    <row r="15" spans="1:21" ht="45" customHeight="1" x14ac:dyDescent="0.15">
      <c r="A15" s="9"/>
      <c r="B15" s="15"/>
      <c r="C15" s="11"/>
      <c r="D15" s="12"/>
      <c r="E15" s="12"/>
      <c r="F15" s="44" t="str">
        <f t="shared" si="0"/>
        <v/>
      </c>
      <c r="G15" s="44" t="str">
        <f>IFERROR(VLOOKUP('別紙２－１'!$B15,$T$13:$U$17,2,FALSE),"")</f>
        <v/>
      </c>
      <c r="H15" s="44">
        <f t="shared" si="1"/>
        <v>0</v>
      </c>
      <c r="I15" s="44">
        <f t="shared" si="2"/>
        <v>0</v>
      </c>
      <c r="T15" t="s">
        <v>43</v>
      </c>
      <c r="U15" s="43">
        <v>300000</v>
      </c>
    </row>
    <row r="16" spans="1:21" ht="45" customHeight="1" x14ac:dyDescent="0.15">
      <c r="A16" s="9"/>
      <c r="B16" s="15"/>
      <c r="C16" s="11"/>
      <c r="D16" s="12"/>
      <c r="E16" s="12"/>
      <c r="F16" s="44" t="str">
        <f t="shared" si="0"/>
        <v/>
      </c>
      <c r="G16" s="44" t="str">
        <f>IFERROR(VLOOKUP('別紙２－１'!$B16,$T$13:$U$17,2,FALSE),"")</f>
        <v/>
      </c>
      <c r="H16" s="44">
        <f t="shared" si="1"/>
        <v>0</v>
      </c>
      <c r="I16" s="44">
        <f t="shared" si="2"/>
        <v>0</v>
      </c>
      <c r="T16" t="s">
        <v>44</v>
      </c>
      <c r="U16" s="43">
        <v>300000</v>
      </c>
    </row>
    <row r="17" spans="1:21" ht="45" customHeight="1" x14ac:dyDescent="0.15">
      <c r="A17" s="38" t="s">
        <v>6</v>
      </c>
      <c r="B17" s="10"/>
      <c r="C17" s="13"/>
      <c r="D17" s="13"/>
      <c r="E17" s="13"/>
      <c r="F17" s="13"/>
      <c r="G17" s="13"/>
      <c r="H17" s="13"/>
      <c r="I17" s="45">
        <f>SUM(I9:I16)</f>
        <v>0</v>
      </c>
      <c r="T17" t="s">
        <v>45</v>
      </c>
      <c r="U17" s="43">
        <v>1000000</v>
      </c>
    </row>
    <row r="18" spans="1:21" ht="20.25" customHeight="1" x14ac:dyDescent="0.15">
      <c r="A18" s="2" t="s">
        <v>0</v>
      </c>
      <c r="B18" s="3" t="s">
        <v>39</v>
      </c>
    </row>
    <row r="19" spans="1:21" ht="20.25" customHeight="1" x14ac:dyDescent="0.15">
      <c r="A19" s="2" t="s">
        <v>1</v>
      </c>
      <c r="B19" s="3" t="s">
        <v>33</v>
      </c>
    </row>
    <row r="20" spans="1:21" ht="20.25" customHeight="1" x14ac:dyDescent="0.15">
      <c r="A20" s="2" t="s">
        <v>38</v>
      </c>
      <c r="B20" s="3" t="s">
        <v>50</v>
      </c>
    </row>
    <row r="21" spans="1:21" ht="45" customHeight="1" x14ac:dyDescent="0.15"/>
    <row r="22" spans="1:21" s="3" customFormat="1" ht="78.75" customHeight="1" x14ac:dyDescent="0.15"/>
    <row r="23" spans="1:21" s="3" customFormat="1" ht="45" customHeight="1" x14ac:dyDescent="0.15"/>
    <row r="24" spans="1:21" s="3" customFormat="1" ht="24.75" customHeight="1" x14ac:dyDescent="0.15"/>
    <row r="25" spans="1:21" s="3" customFormat="1" ht="24.75" customHeight="1" x14ac:dyDescent="0.15"/>
    <row r="26" spans="1:21" s="3" customFormat="1" ht="24.75" customHeight="1" x14ac:dyDescent="0.15"/>
    <row r="27" spans="1:21" s="3" customFormat="1" ht="24.75" customHeight="1" x14ac:dyDescent="0.15"/>
    <row r="28" spans="1:21" s="3" customFormat="1" ht="24.75" customHeight="1" x14ac:dyDescent="0.15"/>
    <row r="29" spans="1:21" s="3" customFormat="1" ht="24.75" customHeight="1" x14ac:dyDescent="0.15"/>
  </sheetData>
  <mergeCells count="1">
    <mergeCell ref="A2:I2"/>
  </mergeCells>
  <phoneticPr fontId="2"/>
  <dataValidations count="2">
    <dataValidation type="list" allowBlank="1" showInputMessage="1" showErrorMessage="1" sqref="B9:B16">
      <formula1>"移乗介護,移動支援,排泄支援,見守り・コミュニケーション,入浴支援"</formula1>
    </dataValidation>
    <dataValidation type="list" allowBlank="1" showInputMessage="1" showErrorMessage="1" sqref="I4">
      <formula1>"障害者支援施設,グループホーム,居宅介護,重度訪問介護,短期入所,重度障害者等包括支援,障害児入所施設"</formula1>
    </dataValidation>
  </dataValidations>
  <printOptions horizontalCentered="1" verticalCentered="1"/>
  <pageMargins left="0.19685039370078741" right="0.19685039370078741" top="0.59055118110236227" bottom="0.59055118110236227" header="0.51181102362204722" footer="0.51181102362204722"/>
  <pageSetup paperSize="9" scale="64" fitToHeight="0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67"/>
  <sheetViews>
    <sheetView showGridLines="0" zoomScale="85" zoomScaleNormal="85" zoomScaleSheetLayoutView="40" workbookViewId="0"/>
  </sheetViews>
  <sheetFormatPr defaultColWidth="8" defaultRowHeight="14.25" x14ac:dyDescent="0.15"/>
  <cols>
    <col min="1" max="1" width="8" style="1"/>
    <col min="2" max="2" width="37.25" style="4" customWidth="1"/>
    <col min="3" max="3" width="44.75" style="3" customWidth="1"/>
    <col min="4" max="9" width="25.625" style="3" customWidth="1"/>
    <col min="10" max="16384" width="8" style="1"/>
  </cols>
  <sheetData>
    <row r="1" spans="1:9" ht="33" customHeight="1" x14ac:dyDescent="0.15">
      <c r="A1" s="19" t="s">
        <v>57</v>
      </c>
      <c r="C1" s="14"/>
      <c r="D1" s="14"/>
      <c r="E1" s="14"/>
      <c r="F1" s="14"/>
      <c r="G1" s="14"/>
      <c r="H1" s="14"/>
      <c r="I1" s="14"/>
    </row>
    <row r="2" spans="1:9" ht="33" customHeight="1" thickBot="1" x14ac:dyDescent="0.2">
      <c r="B2" s="6"/>
      <c r="D2" s="1"/>
      <c r="E2" s="1"/>
      <c r="F2" s="1"/>
      <c r="G2" s="1"/>
      <c r="H2" s="1"/>
      <c r="I2" s="1"/>
    </row>
    <row r="3" spans="1:9" ht="50.1" customHeight="1" x14ac:dyDescent="0.15">
      <c r="A3" s="48" t="s">
        <v>12</v>
      </c>
      <c r="B3" s="20" t="s">
        <v>3</v>
      </c>
      <c r="C3" s="21" t="s">
        <v>55</v>
      </c>
      <c r="D3" s="1"/>
      <c r="E3" s="1"/>
      <c r="F3" s="1"/>
      <c r="G3" s="1"/>
      <c r="H3" s="1"/>
      <c r="I3" s="1"/>
    </row>
    <row r="4" spans="1:9" ht="50.1" customHeight="1" x14ac:dyDescent="0.15">
      <c r="A4" s="49"/>
      <c r="B4" s="26" t="s">
        <v>4</v>
      </c>
      <c r="C4" s="27"/>
      <c r="D4" s="1"/>
      <c r="E4" s="1"/>
      <c r="F4" s="1"/>
      <c r="G4" s="1"/>
      <c r="H4" s="1"/>
      <c r="I4" s="1"/>
    </row>
    <row r="5" spans="1:9" ht="50.1" customHeight="1" x14ac:dyDescent="0.15">
      <c r="A5" s="49"/>
      <c r="B5" s="22" t="s">
        <v>35</v>
      </c>
      <c r="C5" s="23"/>
      <c r="D5" s="1"/>
      <c r="E5" s="1"/>
      <c r="F5" s="1"/>
      <c r="G5" s="1"/>
      <c r="H5" s="1"/>
      <c r="I5" s="1"/>
    </row>
    <row r="6" spans="1:9" ht="50.1" customHeight="1" thickBot="1" x14ac:dyDescent="0.2">
      <c r="A6" s="49"/>
      <c r="B6" s="24" t="s">
        <v>32</v>
      </c>
      <c r="C6" s="25"/>
      <c r="D6" s="1"/>
      <c r="E6" s="1"/>
      <c r="F6" s="1"/>
      <c r="G6" s="1"/>
      <c r="H6" s="1"/>
      <c r="I6" s="1"/>
    </row>
    <row r="7" spans="1:9" ht="69.75" customHeight="1" x14ac:dyDescent="0.15">
      <c r="A7" s="48" t="s">
        <v>13</v>
      </c>
      <c r="B7" s="20" t="s">
        <v>14</v>
      </c>
      <c r="C7" s="21" t="s">
        <v>15</v>
      </c>
      <c r="D7" s="1"/>
      <c r="E7" s="1"/>
      <c r="F7" s="1"/>
      <c r="G7" s="1"/>
      <c r="H7" s="1"/>
      <c r="I7" s="1"/>
    </row>
    <row r="8" spans="1:9" ht="45" customHeight="1" x14ac:dyDescent="0.15">
      <c r="A8" s="49"/>
      <c r="B8" s="26" t="s">
        <v>16</v>
      </c>
      <c r="C8" s="27"/>
      <c r="D8" s="1"/>
      <c r="E8" s="1"/>
      <c r="F8" s="1"/>
      <c r="G8" s="1"/>
      <c r="H8" s="1"/>
      <c r="I8" s="1"/>
    </row>
    <row r="9" spans="1:9" ht="73.5" customHeight="1" x14ac:dyDescent="0.15">
      <c r="A9" s="49"/>
      <c r="B9" s="28" t="s">
        <v>17</v>
      </c>
      <c r="C9" s="29"/>
    </row>
    <row r="10" spans="1:9" s="3" customFormat="1" ht="45" customHeight="1" x14ac:dyDescent="0.15">
      <c r="A10" s="49"/>
      <c r="B10" s="30" t="s">
        <v>18</v>
      </c>
      <c r="C10" s="29"/>
    </row>
    <row r="11" spans="1:9" s="3" customFormat="1" ht="45" customHeight="1" x14ac:dyDescent="0.15">
      <c r="A11" s="49"/>
      <c r="B11" s="31" t="s">
        <v>19</v>
      </c>
      <c r="C11" s="29"/>
    </row>
    <row r="12" spans="1:9" s="3" customFormat="1" ht="45" customHeight="1" x14ac:dyDescent="0.15">
      <c r="A12" s="49"/>
      <c r="B12" s="31" t="s">
        <v>20</v>
      </c>
      <c r="C12" s="29"/>
    </row>
    <row r="13" spans="1:9" s="3" customFormat="1" ht="45" customHeight="1" x14ac:dyDescent="0.15">
      <c r="A13" s="49"/>
      <c r="B13" s="31" t="s">
        <v>21</v>
      </c>
      <c r="C13" s="29"/>
    </row>
    <row r="14" spans="1:9" s="3" customFormat="1" ht="45" customHeight="1" thickBot="1" x14ac:dyDescent="0.2">
      <c r="A14" s="53"/>
      <c r="B14" s="32" t="s">
        <v>22</v>
      </c>
      <c r="C14" s="33"/>
    </row>
    <row r="15" spans="1:9" s="3" customFormat="1" ht="60" customHeight="1" x14ac:dyDescent="0.15">
      <c r="A15" s="50" t="s">
        <v>23</v>
      </c>
      <c r="B15" s="34" t="s">
        <v>24</v>
      </c>
      <c r="C15" s="35" t="s">
        <v>37</v>
      </c>
    </row>
    <row r="16" spans="1:9" s="3" customFormat="1" ht="45" customHeight="1" x14ac:dyDescent="0.15">
      <c r="A16" s="51"/>
      <c r="B16" s="31" t="s">
        <v>25</v>
      </c>
      <c r="C16" s="29"/>
    </row>
    <row r="17" spans="1:9" s="3" customFormat="1" ht="60" customHeight="1" x14ac:dyDescent="0.15">
      <c r="A17" s="51"/>
      <c r="B17" s="31" t="s">
        <v>26</v>
      </c>
      <c r="C17" s="29" t="s">
        <v>36</v>
      </c>
    </row>
    <row r="18" spans="1:9" s="3" customFormat="1" ht="60" customHeight="1" x14ac:dyDescent="0.15">
      <c r="A18" s="51"/>
      <c r="B18" s="30" t="s">
        <v>27</v>
      </c>
      <c r="C18" s="29" t="s">
        <v>28</v>
      </c>
    </row>
    <row r="19" spans="1:9" s="3" customFormat="1" ht="78.75" customHeight="1" thickBot="1" x14ac:dyDescent="0.2">
      <c r="A19" s="52"/>
      <c r="B19" s="36" t="s">
        <v>29</v>
      </c>
      <c r="C19" s="33" t="s">
        <v>30</v>
      </c>
    </row>
    <row r="20" spans="1:9" s="3" customFormat="1" ht="33" customHeight="1" x14ac:dyDescent="0.15">
      <c r="A20" s="3" t="s">
        <v>54</v>
      </c>
      <c r="B20" s="37"/>
      <c r="C20" s="16"/>
    </row>
    <row r="21" spans="1:9" s="3" customFormat="1" ht="33" customHeight="1" x14ac:dyDescent="0.15">
      <c r="A21" s="3" t="s">
        <v>53</v>
      </c>
      <c r="B21" s="37"/>
      <c r="C21" s="16"/>
    </row>
    <row r="22" spans="1:9" s="3" customFormat="1" ht="33" customHeight="1" x14ac:dyDescent="0.15">
      <c r="B22" s="1"/>
    </row>
    <row r="23" spans="1:9" s="3" customFormat="1" ht="33" customHeight="1" x14ac:dyDescent="0.15">
      <c r="B23" s="1"/>
    </row>
    <row r="24" spans="1:9" s="3" customFormat="1" ht="33" customHeight="1" x14ac:dyDescent="0.15">
      <c r="B24" s="1"/>
    </row>
    <row r="25" spans="1:9" s="3" customFormat="1" ht="33" customHeight="1" x14ac:dyDescent="0.15">
      <c r="B25" s="1"/>
    </row>
    <row r="26" spans="1:9" s="3" customFormat="1" ht="33" customHeight="1" x14ac:dyDescent="0.15">
      <c r="B26" s="1"/>
    </row>
    <row r="27" spans="1:9" s="3" customFormat="1" ht="33" customHeight="1" x14ac:dyDescent="0.15">
      <c r="B27" s="1"/>
    </row>
    <row r="28" spans="1:9" s="4" customFormat="1" ht="33" customHeight="1" x14ac:dyDescent="0.15">
      <c r="B28" s="1"/>
      <c r="C28" s="3"/>
      <c r="D28" s="3"/>
      <c r="E28" s="3"/>
      <c r="F28" s="3"/>
      <c r="G28" s="3"/>
      <c r="H28" s="3"/>
      <c r="I28" s="3"/>
    </row>
    <row r="29" spans="1:9" s="4" customFormat="1" ht="33" customHeight="1" x14ac:dyDescent="0.15">
      <c r="B29" s="1"/>
      <c r="C29" s="3"/>
      <c r="D29" s="3"/>
      <c r="E29" s="3"/>
      <c r="F29" s="3"/>
      <c r="G29" s="3"/>
      <c r="H29" s="3"/>
      <c r="I29" s="3"/>
    </row>
    <row r="30" spans="1:9" s="4" customFormat="1" ht="33" customHeight="1" x14ac:dyDescent="0.15">
      <c r="C30" s="3"/>
      <c r="D30" s="3"/>
      <c r="E30" s="3"/>
      <c r="F30" s="3"/>
      <c r="G30" s="3"/>
      <c r="H30" s="3"/>
      <c r="I30" s="3"/>
    </row>
    <row r="31" spans="1:9" s="4" customFormat="1" ht="33" customHeight="1" x14ac:dyDescent="0.15">
      <c r="C31" s="3"/>
      <c r="D31" s="3"/>
      <c r="E31" s="3"/>
      <c r="F31" s="3"/>
      <c r="G31" s="3"/>
      <c r="H31" s="3"/>
      <c r="I31" s="3"/>
    </row>
    <row r="32" spans="1:9" s="4" customFormat="1" ht="33" customHeight="1" x14ac:dyDescent="0.15">
      <c r="C32" s="3"/>
      <c r="D32" s="3"/>
      <c r="E32" s="3"/>
      <c r="F32" s="3"/>
      <c r="G32" s="3"/>
      <c r="H32" s="3"/>
      <c r="I32" s="3"/>
    </row>
    <row r="33" spans="3:9" s="4" customFormat="1" ht="33" customHeight="1" x14ac:dyDescent="0.15">
      <c r="C33" s="3"/>
      <c r="D33" s="3"/>
      <c r="E33" s="3"/>
      <c r="F33" s="3"/>
      <c r="G33" s="3"/>
      <c r="H33" s="3"/>
      <c r="I33" s="3"/>
    </row>
    <row r="34" spans="3:9" s="4" customFormat="1" ht="33" customHeight="1" x14ac:dyDescent="0.15">
      <c r="C34" s="3"/>
      <c r="D34" s="3"/>
      <c r="E34" s="3"/>
      <c r="F34" s="3"/>
      <c r="G34" s="3"/>
      <c r="H34" s="3"/>
      <c r="I34" s="3"/>
    </row>
    <row r="35" spans="3:9" s="4" customFormat="1" ht="33" customHeight="1" x14ac:dyDescent="0.15">
      <c r="C35" s="3"/>
      <c r="D35" s="3"/>
      <c r="E35" s="3"/>
      <c r="F35" s="3"/>
      <c r="G35" s="3"/>
      <c r="H35" s="3"/>
      <c r="I35" s="3"/>
    </row>
    <row r="36" spans="3:9" s="4" customFormat="1" ht="33" customHeight="1" x14ac:dyDescent="0.15">
      <c r="C36" s="3"/>
      <c r="D36" s="3"/>
      <c r="E36" s="3"/>
      <c r="F36" s="3"/>
      <c r="G36" s="3"/>
      <c r="H36" s="3"/>
      <c r="I36" s="3"/>
    </row>
    <row r="37" spans="3:9" s="4" customFormat="1" ht="33" customHeight="1" x14ac:dyDescent="0.15">
      <c r="C37" s="3"/>
      <c r="D37" s="3"/>
      <c r="E37" s="3"/>
      <c r="F37" s="3"/>
      <c r="G37" s="3"/>
      <c r="H37" s="3"/>
      <c r="I37" s="3"/>
    </row>
    <row r="38" spans="3:9" s="4" customFormat="1" ht="33" customHeight="1" x14ac:dyDescent="0.15">
      <c r="C38" s="3"/>
      <c r="D38" s="3"/>
      <c r="E38" s="3"/>
      <c r="F38" s="3"/>
      <c r="G38" s="3"/>
      <c r="H38" s="3"/>
      <c r="I38" s="3"/>
    </row>
    <row r="39" spans="3:9" s="4" customFormat="1" ht="33" customHeight="1" x14ac:dyDescent="0.15">
      <c r="C39" s="3"/>
      <c r="D39" s="3"/>
      <c r="E39" s="3"/>
      <c r="F39" s="3"/>
      <c r="G39" s="3"/>
      <c r="H39" s="3"/>
      <c r="I39" s="3"/>
    </row>
    <row r="40" spans="3:9" s="4" customFormat="1" ht="33" customHeight="1" x14ac:dyDescent="0.15">
      <c r="C40" s="3"/>
      <c r="D40" s="3"/>
      <c r="E40" s="3"/>
      <c r="F40" s="3"/>
      <c r="G40" s="3"/>
      <c r="H40" s="3"/>
      <c r="I40" s="3"/>
    </row>
    <row r="41" spans="3:9" s="4" customFormat="1" ht="33" customHeight="1" x14ac:dyDescent="0.15">
      <c r="C41" s="3"/>
      <c r="D41" s="3"/>
      <c r="E41" s="3"/>
      <c r="F41" s="3"/>
      <c r="G41" s="3"/>
      <c r="H41" s="3"/>
      <c r="I41" s="3"/>
    </row>
    <row r="42" spans="3:9" s="4" customFormat="1" ht="33" customHeight="1" x14ac:dyDescent="0.15">
      <c r="C42" s="3"/>
      <c r="D42" s="3"/>
      <c r="E42" s="3"/>
      <c r="F42" s="3"/>
      <c r="G42" s="3"/>
      <c r="H42" s="3"/>
      <c r="I42" s="3"/>
    </row>
    <row r="43" spans="3:9" s="4" customFormat="1" ht="33" customHeight="1" x14ac:dyDescent="0.15">
      <c r="C43" s="3"/>
      <c r="D43" s="3"/>
      <c r="E43" s="3"/>
      <c r="F43" s="3"/>
      <c r="G43" s="3"/>
      <c r="H43" s="3"/>
      <c r="I43" s="3"/>
    </row>
    <row r="44" spans="3:9" s="4" customFormat="1" ht="33" customHeight="1" x14ac:dyDescent="0.15">
      <c r="C44" s="3"/>
      <c r="D44" s="3"/>
      <c r="E44" s="3"/>
      <c r="F44" s="3"/>
      <c r="G44" s="3"/>
      <c r="H44" s="3"/>
      <c r="I44" s="3"/>
    </row>
    <row r="45" spans="3:9" s="4" customFormat="1" ht="33" customHeight="1" x14ac:dyDescent="0.15">
      <c r="C45" s="3"/>
      <c r="D45" s="3"/>
      <c r="E45" s="3"/>
      <c r="F45" s="3"/>
      <c r="G45" s="3"/>
      <c r="H45" s="3"/>
      <c r="I45" s="3"/>
    </row>
    <row r="46" spans="3:9" s="4" customFormat="1" ht="33" customHeight="1" x14ac:dyDescent="0.15">
      <c r="C46" s="3"/>
      <c r="D46" s="3"/>
      <c r="E46" s="3"/>
      <c r="F46" s="3"/>
      <c r="G46" s="3"/>
      <c r="H46" s="3"/>
      <c r="I46" s="3"/>
    </row>
    <row r="47" spans="3:9" s="4" customFormat="1" ht="33" customHeight="1" x14ac:dyDescent="0.15">
      <c r="C47" s="3"/>
      <c r="D47" s="3"/>
      <c r="E47" s="3"/>
      <c r="F47" s="3"/>
      <c r="G47" s="3"/>
      <c r="H47" s="3"/>
      <c r="I47" s="3"/>
    </row>
    <row r="48" spans="3:9" s="4" customFormat="1" ht="33" customHeight="1" x14ac:dyDescent="0.15">
      <c r="C48" s="3"/>
      <c r="D48" s="3"/>
      <c r="E48" s="3"/>
      <c r="F48" s="3"/>
      <c r="G48" s="3"/>
      <c r="H48" s="3"/>
      <c r="I48" s="3"/>
    </row>
    <row r="49" spans="3:9" s="4" customFormat="1" ht="33" customHeight="1" x14ac:dyDescent="0.15">
      <c r="C49" s="3"/>
      <c r="D49" s="3"/>
      <c r="E49" s="3"/>
      <c r="F49" s="3"/>
      <c r="G49" s="3"/>
      <c r="H49" s="3"/>
      <c r="I49" s="3"/>
    </row>
    <row r="50" spans="3:9" s="4" customFormat="1" ht="33" customHeight="1" x14ac:dyDescent="0.15">
      <c r="C50" s="3"/>
      <c r="D50" s="3"/>
      <c r="E50" s="3"/>
      <c r="F50" s="3"/>
      <c r="G50" s="3"/>
      <c r="H50" s="3"/>
      <c r="I50" s="3"/>
    </row>
    <row r="51" spans="3:9" s="4" customFormat="1" ht="33" customHeight="1" x14ac:dyDescent="0.15">
      <c r="C51" s="3"/>
      <c r="D51" s="3"/>
      <c r="E51" s="3"/>
      <c r="F51" s="3"/>
      <c r="G51" s="3"/>
      <c r="H51" s="3"/>
      <c r="I51" s="3"/>
    </row>
    <row r="52" spans="3:9" s="4" customFormat="1" ht="33" customHeight="1" x14ac:dyDescent="0.15">
      <c r="C52" s="3"/>
      <c r="D52" s="3"/>
      <c r="E52" s="3"/>
      <c r="F52" s="3"/>
      <c r="G52" s="3"/>
      <c r="H52" s="3"/>
      <c r="I52" s="3"/>
    </row>
    <row r="53" spans="3:9" s="4" customFormat="1" ht="33" customHeight="1" x14ac:dyDescent="0.15">
      <c r="C53" s="3"/>
      <c r="D53" s="3"/>
      <c r="E53" s="3"/>
      <c r="F53" s="3"/>
      <c r="G53" s="3"/>
      <c r="H53" s="3"/>
      <c r="I53" s="3"/>
    </row>
    <row r="54" spans="3:9" s="4" customFormat="1" ht="33" customHeight="1" x14ac:dyDescent="0.15">
      <c r="C54" s="3"/>
      <c r="D54" s="3"/>
      <c r="E54" s="3"/>
      <c r="F54" s="3"/>
      <c r="G54" s="3"/>
      <c r="H54" s="3"/>
      <c r="I54" s="3"/>
    </row>
    <row r="55" spans="3:9" s="4" customFormat="1" ht="33" customHeight="1" x14ac:dyDescent="0.15">
      <c r="C55" s="3"/>
      <c r="D55" s="3"/>
      <c r="E55" s="3"/>
      <c r="F55" s="3"/>
      <c r="G55" s="3"/>
      <c r="H55" s="3"/>
      <c r="I55" s="3"/>
    </row>
    <row r="56" spans="3:9" s="4" customFormat="1" ht="33" customHeight="1" x14ac:dyDescent="0.15">
      <c r="C56" s="3"/>
      <c r="D56" s="3"/>
      <c r="E56" s="3"/>
      <c r="F56" s="3"/>
      <c r="G56" s="3"/>
      <c r="H56" s="3"/>
      <c r="I56" s="3"/>
    </row>
    <row r="57" spans="3:9" s="4" customFormat="1" ht="33" customHeight="1" x14ac:dyDescent="0.15">
      <c r="C57" s="3"/>
      <c r="D57" s="3"/>
      <c r="E57" s="3"/>
      <c r="F57" s="3"/>
      <c r="G57" s="3"/>
      <c r="H57" s="3"/>
      <c r="I57" s="3"/>
    </row>
    <row r="58" spans="3:9" s="4" customFormat="1" ht="33" customHeight="1" x14ac:dyDescent="0.15">
      <c r="C58" s="3"/>
      <c r="D58" s="3"/>
      <c r="E58" s="3"/>
      <c r="F58" s="3"/>
      <c r="G58" s="3"/>
      <c r="H58" s="3"/>
      <c r="I58" s="3"/>
    </row>
    <row r="59" spans="3:9" s="4" customFormat="1" ht="33" customHeight="1" x14ac:dyDescent="0.15">
      <c r="C59" s="3"/>
      <c r="D59" s="3"/>
      <c r="E59" s="3"/>
      <c r="F59" s="3"/>
      <c r="G59" s="3"/>
      <c r="H59" s="3"/>
      <c r="I59" s="3"/>
    </row>
    <row r="60" spans="3:9" s="4" customFormat="1" ht="33" customHeight="1" x14ac:dyDescent="0.15">
      <c r="C60" s="3"/>
      <c r="D60" s="3"/>
      <c r="E60" s="3"/>
      <c r="F60" s="3"/>
      <c r="G60" s="3"/>
      <c r="H60" s="3"/>
      <c r="I60" s="3"/>
    </row>
    <row r="61" spans="3:9" s="4" customFormat="1" ht="33" customHeight="1" x14ac:dyDescent="0.15">
      <c r="C61" s="3"/>
      <c r="D61" s="3"/>
      <c r="E61" s="3"/>
      <c r="F61" s="3"/>
      <c r="G61" s="3"/>
      <c r="H61" s="3"/>
      <c r="I61" s="3"/>
    </row>
    <row r="62" spans="3:9" s="4" customFormat="1" ht="33" customHeight="1" x14ac:dyDescent="0.15">
      <c r="C62" s="3"/>
      <c r="D62" s="3"/>
      <c r="E62" s="3"/>
      <c r="F62" s="3"/>
      <c r="G62" s="3"/>
      <c r="H62" s="3"/>
      <c r="I62" s="3"/>
    </row>
    <row r="63" spans="3:9" s="4" customFormat="1" ht="33" customHeight="1" x14ac:dyDescent="0.15">
      <c r="C63" s="3"/>
      <c r="D63" s="3"/>
      <c r="E63" s="3"/>
      <c r="F63" s="3"/>
      <c r="G63" s="3"/>
      <c r="H63" s="3"/>
      <c r="I63" s="3"/>
    </row>
    <row r="64" spans="3:9" s="4" customFormat="1" ht="33" customHeight="1" x14ac:dyDescent="0.15">
      <c r="C64" s="3"/>
      <c r="D64" s="3"/>
      <c r="E64" s="3"/>
      <c r="F64" s="3"/>
      <c r="G64" s="3"/>
      <c r="H64" s="3"/>
      <c r="I64" s="3"/>
    </row>
    <row r="65" spans="3:9" s="4" customFormat="1" ht="33" customHeight="1" x14ac:dyDescent="0.15">
      <c r="C65" s="3"/>
      <c r="D65" s="3"/>
      <c r="E65" s="3"/>
      <c r="F65" s="3"/>
      <c r="G65" s="3"/>
      <c r="H65" s="3"/>
      <c r="I65" s="3"/>
    </row>
    <row r="66" spans="3:9" s="4" customFormat="1" ht="33" customHeight="1" x14ac:dyDescent="0.15">
      <c r="C66" s="3"/>
      <c r="D66" s="3"/>
      <c r="E66" s="3"/>
      <c r="F66" s="3"/>
      <c r="G66" s="3"/>
      <c r="H66" s="3"/>
      <c r="I66" s="3"/>
    </row>
    <row r="67" spans="3:9" s="4" customFormat="1" ht="33" customHeight="1" x14ac:dyDescent="0.15">
      <c r="C67" s="3"/>
      <c r="D67" s="3"/>
      <c r="E67" s="3"/>
      <c r="F67" s="3"/>
      <c r="G67" s="3"/>
      <c r="H67" s="3"/>
      <c r="I67" s="3"/>
    </row>
  </sheetData>
  <mergeCells count="3">
    <mergeCell ref="A3:A6"/>
    <mergeCell ref="A15:A19"/>
    <mergeCell ref="A7:A14"/>
  </mergeCells>
  <phoneticPr fontId="2"/>
  <printOptions horizontalCentered="1" verticalCentered="1"/>
  <pageMargins left="0.7" right="0.7" top="0.75" bottom="0.75" header="0.3" footer="0.3"/>
  <pageSetup paperSize="9" scale="77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別紙２－１</vt:lpstr>
      <vt:lpstr>別紙２－２</vt:lpstr>
      <vt:lpstr>'別紙２－１'!Print_Area</vt:lpstr>
      <vt:lpstr>'別紙２－２'!Print_Area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2017-04-19T11:03:23Z</dcterms:created>
  <dcterms:modified xsi:type="dcterms:W3CDTF">2022-08-31T07:12:29Z</dcterms:modified>
</cp:coreProperties>
</file>