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gaifukushi\施設事業係\R6\R6_ロボット等導入支援事業\R7執行分\01 事前協議受付\ウェルネット\"/>
    </mc:Choice>
  </mc:AlternateContent>
  <bookViews>
    <workbookView xWindow="0" yWindow="0" windowWidth="20490" windowHeight="6780"/>
  </bookViews>
  <sheets>
    <sheet name="別紙２－２　ロボット等導入支援事業所要見込額調書" sheetId="1" r:id="rId1"/>
  </sheets>
  <externalReferences>
    <externalReference r:id="rId2"/>
  </externalReferences>
  <definedNames>
    <definedName name="_xlnm.Print_Area" localSheetId="0">'別紙２－２　ロボット等導入支援事業所要見込額調書'!$A$1:$N$110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5" i="1" l="1"/>
  <c r="E85" i="1"/>
  <c r="L84" i="1"/>
  <c r="K84" i="1"/>
  <c r="F84" i="1"/>
  <c r="F83" i="1"/>
  <c r="L83" i="1" s="1"/>
  <c r="F82" i="1"/>
  <c r="L82" i="1" s="1"/>
  <c r="L81" i="1"/>
  <c r="F81" i="1"/>
  <c r="K81" i="1" s="1"/>
  <c r="F80" i="1"/>
  <c r="K80" i="1" s="1"/>
  <c r="F79" i="1"/>
  <c r="L79" i="1" s="1"/>
  <c r="K78" i="1"/>
  <c r="F78" i="1"/>
  <c r="L78" i="1" s="1"/>
  <c r="F77" i="1"/>
  <c r="L77" i="1" s="1"/>
  <c r="L76" i="1"/>
  <c r="L85" i="1" s="1"/>
  <c r="K76" i="1"/>
  <c r="F76" i="1"/>
  <c r="J72" i="1"/>
  <c r="E72" i="1"/>
  <c r="L71" i="1"/>
  <c r="K71" i="1"/>
  <c r="F71" i="1"/>
  <c r="F70" i="1"/>
  <c r="L70" i="1" s="1"/>
  <c r="F69" i="1"/>
  <c r="K69" i="1" s="1"/>
  <c r="L68" i="1"/>
  <c r="F68" i="1"/>
  <c r="K68" i="1" s="1"/>
  <c r="F67" i="1"/>
  <c r="L67" i="1" s="1"/>
  <c r="F66" i="1"/>
  <c r="K66" i="1" s="1"/>
  <c r="F65" i="1"/>
  <c r="L65" i="1" s="1"/>
  <c r="F64" i="1"/>
  <c r="L64" i="1" s="1"/>
  <c r="L63" i="1"/>
  <c r="L72" i="1" s="1"/>
  <c r="K63" i="1"/>
  <c r="F63" i="1"/>
  <c r="E28" i="1"/>
  <c r="K79" i="1" l="1"/>
  <c r="K82" i="1"/>
  <c r="L66" i="1"/>
  <c r="L69" i="1"/>
  <c r="F85" i="1"/>
  <c r="K67" i="1"/>
  <c r="K70" i="1"/>
  <c r="L80" i="1"/>
  <c r="K83" i="1"/>
  <c r="K65" i="1"/>
  <c r="K64" i="1"/>
  <c r="K72" i="1" s="1"/>
  <c r="F72" i="1"/>
  <c r="K77" i="1"/>
  <c r="K85" i="1" s="1"/>
  <c r="L88" i="1" l="1"/>
</calcChain>
</file>

<file path=xl/sharedStrings.xml><?xml version="1.0" encoding="utf-8"?>
<sst xmlns="http://schemas.openxmlformats.org/spreadsheetml/2006/main" count="92" uniqueCount="70">
  <si>
    <t>障害福祉分野のロボット等導入支援事業（令和７年度事前協議分）
（施設等に対する導入支援分）　所要見込額調書</t>
    <rPh sb="19" eb="21">
      <t>レイワ</t>
    </rPh>
    <rPh sb="22" eb="24">
      <t>ネンド</t>
    </rPh>
    <rPh sb="24" eb="28">
      <t>ジゼンキョウギ</t>
    </rPh>
    <rPh sb="28" eb="29">
      <t>ブン</t>
    </rPh>
    <rPh sb="46" eb="48">
      <t>ショヨウ</t>
    </rPh>
    <rPh sb="48" eb="50">
      <t>ミコミ</t>
    </rPh>
    <rPh sb="50" eb="51">
      <t>ガク</t>
    </rPh>
    <rPh sb="51" eb="53">
      <t>チョウショ</t>
    </rPh>
    <phoneticPr fontId="7"/>
  </si>
  <si>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4"/>
  </si>
  <si>
    <t>自治体名</t>
    <rPh sb="0" eb="3">
      <t>ジチタイ</t>
    </rPh>
    <rPh sb="3" eb="4">
      <t>メイ</t>
    </rPh>
    <phoneticPr fontId="4"/>
  </si>
  <si>
    <t>名古屋市</t>
    <rPh sb="0" eb="4">
      <t>ナゴヤシ</t>
    </rPh>
    <phoneticPr fontId="4"/>
  </si>
  <si>
    <t>【基本情報】</t>
    <rPh sb="1" eb="3">
      <t>キホン</t>
    </rPh>
    <rPh sb="3" eb="5">
      <t>ジョウホウ</t>
    </rPh>
    <phoneticPr fontId="4"/>
  </si>
  <si>
    <t>フリガナ</t>
    <phoneticPr fontId="4"/>
  </si>
  <si>
    <t>法人名</t>
    <rPh sb="0" eb="2">
      <t>ホウジン</t>
    </rPh>
    <rPh sb="2" eb="3">
      <t>メイ</t>
    </rPh>
    <phoneticPr fontId="4"/>
  </si>
  <si>
    <t>事業所名</t>
    <rPh sb="0" eb="3">
      <t>ジギョウショ</t>
    </rPh>
    <rPh sb="3" eb="4">
      <t>メイ</t>
    </rPh>
    <phoneticPr fontId="4"/>
  </si>
  <si>
    <t>施設・事業所種別（指定を複数受けている場合は、補助上限額を適用する施設・事業所を選択）</t>
    <phoneticPr fontId="4"/>
  </si>
  <si>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4"/>
  </si>
  <si>
    <t>（補助実績）</t>
    <rPh sb="1" eb="3">
      <t>ホジョ</t>
    </rPh>
    <rPh sb="3" eb="5">
      <t>ジッセキ</t>
    </rPh>
    <phoneticPr fontId="4"/>
  </si>
  <si>
    <t>（補助年度）</t>
    <rPh sb="1" eb="3">
      <t>ホジョ</t>
    </rPh>
    <rPh sb="3" eb="5">
      <t>ネンド</t>
    </rPh>
    <phoneticPr fontId="4"/>
  </si>
  <si>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7"/>
  </si>
  <si>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7"/>
  </si>
  <si>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6"/>
  </si>
  <si>
    <t>　厚生労働省又は名古屋市からの求めがあった場合は、ロボット等導入の効果分析や事例の公表等に対応する。</t>
    <rPh sb="1" eb="3">
      <t>コウセイ</t>
    </rPh>
    <rPh sb="3" eb="6">
      <t>ロウドウショウ</t>
    </rPh>
    <rPh sb="6" eb="7">
      <t>マタ</t>
    </rPh>
    <rPh sb="8" eb="12">
      <t>ナゴヤシ</t>
    </rPh>
    <rPh sb="15" eb="16">
      <t>モト</t>
    </rPh>
    <rPh sb="21" eb="23">
      <t>バアイ</t>
    </rPh>
    <rPh sb="29" eb="30">
      <t>トウ</t>
    </rPh>
    <rPh sb="30" eb="32">
      <t>ドウニュウ</t>
    </rPh>
    <rPh sb="33" eb="35">
      <t>コウカ</t>
    </rPh>
    <rPh sb="35" eb="37">
      <t>ブンセキ</t>
    </rPh>
    <rPh sb="38" eb="40">
      <t>ジレイ</t>
    </rPh>
    <rPh sb="41" eb="43">
      <t>コウヒョウ</t>
    </rPh>
    <rPh sb="43" eb="44">
      <t>トウ</t>
    </rPh>
    <rPh sb="45" eb="47">
      <t>タイオウ</t>
    </rPh>
    <phoneticPr fontId="7"/>
  </si>
  <si>
    <t>　「福祉・介護職員処遇改善加算」を算定しているか、あるいは交付申請後おおむね３ヶ月以内に取得見込みである。</t>
    <phoneticPr fontId="4"/>
  </si>
  <si>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</si>
  <si>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</si>
  <si>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円</t>
    <rPh sb="0" eb="1">
      <t>エン</t>
    </rPh>
    <phoneticPr fontId="4"/>
  </si>
  <si>
    <t>　　　※実際にかかる費用の総額を記載</t>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</si>
  <si>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</si>
  <si>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※施設・事業所別の補助上限額（障害者支援施設：210万円、グループホーム：150万円、その他事業所：120万円）以下の場合は、１－（１）の金額を記入</t>
    <phoneticPr fontId="4"/>
  </si>
  <si>
    <t>（３）国庫補助所要額　</t>
    <rPh sb="3" eb="5">
      <t>コッコ</t>
    </rPh>
    <rPh sb="5" eb="7">
      <t>ホジョ</t>
    </rPh>
    <rPh sb="7" eb="10">
      <t>ショヨウガク</t>
    </rPh>
    <phoneticPr fontId="4"/>
  </si>
  <si>
    <r>
      <t>　　　</t>
    </r>
    <r>
      <rPr>
        <sz val="11"/>
        <color theme="1"/>
        <rFont val="ＭＳ Ｐゴシック"/>
        <family val="3"/>
        <charset val="128"/>
      </rPr>
      <t>※【1-(2)×1/2にて算出（千円未満切捨）】</t>
    </r>
    <phoneticPr fontId="4"/>
  </si>
  <si>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4"/>
  </si>
  <si>
    <t>機器の種別：</t>
    <rPh sb="0" eb="2">
      <t>キキ</t>
    </rPh>
    <rPh sb="3" eb="5">
      <t>シュベツ</t>
    </rPh>
    <phoneticPr fontId="4"/>
  </si>
  <si>
    <t>　　移乗介護</t>
    <phoneticPr fontId="4"/>
  </si>
  <si>
    <t>排泄支援</t>
    <phoneticPr fontId="4"/>
  </si>
  <si>
    <t>入浴支援</t>
  </si>
  <si>
    <t>　　移動支援</t>
    <phoneticPr fontId="4"/>
  </si>
  <si>
    <t>見守り・コミュニケーション</t>
  </si>
  <si>
    <t>　　  機器名：</t>
    <rPh sb="4" eb="7">
      <t>キキメイ</t>
    </rPh>
    <phoneticPr fontId="4"/>
  </si>
  <si>
    <t>機器の特徴：</t>
    <rPh sb="0" eb="2">
      <t>キキ</t>
    </rPh>
    <rPh sb="3" eb="5">
      <t>トクチョウ</t>
    </rPh>
    <phoneticPr fontId="4"/>
  </si>
  <si>
    <t>（５）見守り機器の導入に伴う通信環境整備に係る経費（障害者支援施設、グループホームのみ）</t>
    <phoneticPr fontId="4"/>
  </si>
  <si>
    <t>２．事業計画</t>
    <rPh sb="2" eb="4">
      <t>ジギョウ</t>
    </rPh>
    <rPh sb="4" eb="6">
      <t>ケイカク</t>
    </rPh>
    <phoneticPr fontId="4"/>
  </si>
  <si>
    <t>（１）機器を導入することにしたきっかけ及び目的（複数回答可）</t>
    <rPh sb="19" eb="20">
      <t>オヨ</t>
    </rPh>
    <phoneticPr fontId="4"/>
  </si>
  <si>
    <t>きっかけ</t>
    <phoneticPr fontId="4"/>
  </si>
  <si>
    <t>目的</t>
    <rPh sb="0" eb="2">
      <t>モクテキ</t>
    </rPh>
    <phoneticPr fontId="4"/>
  </si>
  <si>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4"/>
  </si>
  <si>
    <r>
      <t>（</t>
    </r>
    <r>
      <rPr>
        <sz val="8"/>
        <rFont val="ＭＳ Ｐゴシック"/>
        <family val="3"/>
        <charset val="128"/>
      </rPr>
      <t>※その他を選択した場合に記入　　　　</t>
    </r>
    <r>
      <rPr>
        <sz val="11"/>
        <rFont val="ＭＳ Ｐゴシック"/>
        <family val="3"/>
        <charset val="128"/>
      </rPr>
      <t>）</t>
    </r>
    <phoneticPr fontId="4"/>
  </si>
  <si>
    <t>（２）事業所が抱える課題</t>
    <rPh sb="3" eb="6">
      <t>ジギョウショ</t>
    </rPh>
    <rPh sb="7" eb="8">
      <t>カカ</t>
    </rPh>
    <rPh sb="10" eb="12">
      <t>カダイ</t>
    </rPh>
    <phoneticPr fontId="4"/>
  </si>
  <si>
    <t>（３）ロボット機器等を導入する業務内容（概要）　</t>
    <rPh sb="7" eb="9">
      <t>キキ</t>
    </rPh>
    <rPh sb="9" eb="10">
      <t>トウ</t>
    </rPh>
    <rPh sb="11" eb="13">
      <t>ドウニュウ</t>
    </rPh>
    <rPh sb="15" eb="17">
      <t>ギョウム</t>
    </rPh>
    <rPh sb="17" eb="19">
      <t>ナイヨウ</t>
    </rPh>
    <rPh sb="20" eb="22">
      <t>ガイヨウ</t>
    </rPh>
    <phoneticPr fontId="4"/>
  </si>
  <si>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4"/>
  </si>
  <si>
    <t>①　前記２（３）に係る現在（ロボット機器等導入前）の業務時間内訳</t>
  </si>
  <si>
    <t>業務内容</t>
    <rPh sb="0" eb="2">
      <t>ギョウム</t>
    </rPh>
    <rPh sb="2" eb="4">
      <t>ナイヨウ</t>
    </rPh>
    <phoneticPr fontId="4"/>
  </si>
  <si>
    <t>A.業務従事者数</t>
    <rPh sb="2" eb="4">
      <t>ギョウム</t>
    </rPh>
    <rPh sb="4" eb="7">
      <t>ジュウジシャ</t>
    </rPh>
    <rPh sb="7" eb="8">
      <t>スウ</t>
    </rPh>
    <phoneticPr fontId="7"/>
  </si>
  <si>
    <t>発生件数</t>
    <rPh sb="0" eb="2">
      <t>ハッセイ</t>
    </rPh>
    <rPh sb="2" eb="4">
      <t>ケンスウ</t>
    </rPh>
    <phoneticPr fontId="4"/>
  </si>
  <si>
    <t>D. 1件当たりの
平均処理時間（分）</t>
    <phoneticPr fontId="4"/>
  </si>
  <si>
    <t>人時間
E（A×C×D）</t>
    <phoneticPr fontId="4"/>
  </si>
  <si>
    <t>１人あたり
業務時間
（C×D／A）</t>
    <phoneticPr fontId="4"/>
  </si>
  <si>
    <t>B.ひと月当たり</t>
    <phoneticPr fontId="4"/>
  </si>
  <si>
    <t>C.年間発生件数（B×12）</t>
    <phoneticPr fontId="4"/>
  </si>
  <si>
    <t>直接介護</t>
    <rPh sb="0" eb="2">
      <t>チョクセツ</t>
    </rPh>
    <rPh sb="2" eb="4">
      <t>カイゴ</t>
    </rPh>
    <phoneticPr fontId="4"/>
  </si>
  <si>
    <t>１　移動・移乗・体位変換</t>
    <rPh sb="2" eb="4">
      <t>イドウ</t>
    </rPh>
    <rPh sb="5" eb="7">
      <t>イジョウ</t>
    </rPh>
    <rPh sb="8" eb="10">
      <t>タイイ</t>
    </rPh>
    <rPh sb="10" eb="12">
      <t>ヘンカン</t>
    </rPh>
    <phoneticPr fontId="4"/>
  </si>
  <si>
    <t>２　排泄介助・支援</t>
    <rPh sb="2" eb="4">
      <t>ハイセツ</t>
    </rPh>
    <rPh sb="4" eb="6">
      <t>カイジョ</t>
    </rPh>
    <rPh sb="7" eb="9">
      <t>シエン</t>
    </rPh>
    <phoneticPr fontId="4"/>
  </si>
  <si>
    <t>３　生活自立支援（※1）</t>
    <rPh sb="2" eb="4">
      <t>セイカツ</t>
    </rPh>
    <rPh sb="4" eb="6">
      <t>ジリツ</t>
    </rPh>
    <rPh sb="6" eb="8">
      <t>シエン</t>
    </rPh>
    <phoneticPr fontId="4"/>
  </si>
  <si>
    <t>４　行動上の問題への対応（※2）</t>
    <rPh sb="2" eb="5">
      <t>コウドウジョウ</t>
    </rPh>
    <rPh sb="6" eb="8">
      <t>モンダイ</t>
    </rPh>
    <rPh sb="10" eb="12">
      <t>タイオウ</t>
    </rPh>
    <phoneticPr fontId="4"/>
  </si>
  <si>
    <t>５　その他の直接介護</t>
    <rPh sb="4" eb="5">
      <t>タ</t>
    </rPh>
    <rPh sb="6" eb="8">
      <t>チョクセツ</t>
    </rPh>
    <rPh sb="8" eb="10">
      <t>カイゴ</t>
    </rPh>
    <phoneticPr fontId="4"/>
  </si>
  <si>
    <t>間接業務</t>
    <rPh sb="0" eb="2">
      <t>カンセツ</t>
    </rPh>
    <rPh sb="2" eb="4">
      <t>ギョウム</t>
    </rPh>
    <phoneticPr fontId="4"/>
  </si>
  <si>
    <t>６　巡回・移動</t>
    <rPh sb="2" eb="4">
      <t>ジュンカイ</t>
    </rPh>
    <rPh sb="5" eb="7">
      <t>イドウ</t>
    </rPh>
    <phoneticPr fontId="4"/>
  </si>
  <si>
    <t>７　記録・文書作成・連絡調整等（※3）</t>
    <rPh sb="2" eb="4">
      <t>キロク</t>
    </rPh>
    <rPh sb="5" eb="7">
      <t>ブンショ</t>
    </rPh>
    <rPh sb="7" eb="9">
      <t>サクセイ</t>
    </rPh>
    <rPh sb="10" eb="12">
      <t>レンラク</t>
    </rPh>
    <rPh sb="12" eb="14">
      <t>チョウセイ</t>
    </rPh>
    <rPh sb="14" eb="15">
      <t>トウ</t>
    </rPh>
    <phoneticPr fontId="4"/>
  </si>
  <si>
    <t>８　見守り機器の使用・確認</t>
    <rPh sb="2" eb="4">
      <t>ミマモ</t>
    </rPh>
    <rPh sb="5" eb="7">
      <t>キキ</t>
    </rPh>
    <rPh sb="8" eb="10">
      <t>シヨウ</t>
    </rPh>
    <rPh sb="11" eb="13">
      <t>カクニン</t>
    </rPh>
    <phoneticPr fontId="4"/>
  </si>
  <si>
    <t>９　その他の間接業務</t>
    <rPh sb="4" eb="5">
      <t>タ</t>
    </rPh>
    <rPh sb="6" eb="8">
      <t>カンセツ</t>
    </rPh>
    <rPh sb="8" eb="10">
      <t>ギョウム</t>
    </rPh>
    <phoneticPr fontId="4"/>
  </si>
  <si>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4"/>
  </si>
  <si>
    <t>A.業務従事者数</t>
    <phoneticPr fontId="7"/>
  </si>
  <si>
    <t>　年間業務時間数想定削減率（％）</t>
    <rPh sb="1" eb="3">
      <t>ネンカン</t>
    </rPh>
    <rPh sb="3" eb="5">
      <t>ギョウム</t>
    </rPh>
    <rPh sb="5" eb="8">
      <t>ジカンスウ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</si>
  <si>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</si>
  <si>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（別紙２－２）</t>
    <rPh sb="1" eb="3">
      <t>ベッシ</t>
    </rPh>
    <phoneticPr fontId="4"/>
  </si>
  <si>
    <r>
      <t>参考情報：令和元年度から令和５年度に係るロボット等導入支援事業補助実績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</si>
</sst>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s>
  <fonts count="26" x14ac:knownFonts="1">
    <font>
      <sz val="11"/>
      <name val="ＭＳ Ｐゴシック"/>
      <family val="3"/>
      <charset val="128"/>
    </font>
    <font>
      <sz val="11"/>
      <color rgb="FFFF0000"/>
      <name val="游ゴシック"/>
      <family val="2"/>
      <charset val="128"/>
      <scheme val="minor"/>
    </font>
    <font>
      <sz val="9"/>
      <color rgb="FF000000"/>
      <name val="Meiryo UI"/>
      <family val="3"/>
      <charset val="128"/>
    </font>
    <font>
      <sz val="14"/>
      <color theme="1"/>
      <name val="ＭＳ Ｐゴシック"/>
      <family val="3"/>
      <charset val="128"/>
    </font>
    <font>
      <sz val="6"/>
      <name val="ＭＳ Ｐゴシック"/>
      <family val="3"/>
      <charset val="128"/>
    </font>
    <font>
      <sz val="12"/>
      <color theme="1"/>
      <name val="ＭＳ Ｐゴシック"/>
      <family val="3"/>
      <charset val="128"/>
    </font>
    <font>
      <b/>
      <sz val="20"/>
      <color theme="1"/>
      <name val="ＭＳ Ｐゴシック"/>
      <family val="3"/>
      <charset val="128"/>
    </font>
    <font>
      <sz val="6"/>
      <name val="游ゴシック"/>
      <family val="2"/>
      <charset val="128"/>
      <scheme val="minor"/>
    </font>
    <font>
      <b/>
      <sz val="12"/>
      <color rgb="FFFF0000"/>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b/>
      <u val="double"/>
      <sz val="8"/>
      <color theme="1"/>
      <name val="游ゴシック"/>
      <family val="3"/>
      <charset val="128"/>
      <scheme val="minor"/>
    </font>
    <font>
      <sz val="11"/>
      <color rgb="FFFF0000"/>
      <name val="ＭＳ Ｐゴシック"/>
      <family val="3"/>
      <charset val="128"/>
    </font>
    <font>
      <sz val="11"/>
      <name val="游ゴシック"/>
      <family val="3"/>
      <charset val="128"/>
      <scheme val="minor"/>
    </font>
    <font>
      <sz val="14"/>
      <color rgb="FFFF0000"/>
      <name val="ＭＳ Ｐゴシック"/>
      <family val="3"/>
      <charset val="128"/>
    </font>
    <font>
      <sz val="8"/>
      <name val="ＭＳ Ｐゴシック"/>
      <family val="3"/>
      <charset val="128"/>
    </font>
    <font>
      <sz val="11"/>
      <color rgb="FFFF0000"/>
      <name val="游ゴシック"/>
      <family val="3"/>
      <charset val="128"/>
      <scheme val="minor"/>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s>
  <borders count="57">
    <border>
      <left/>
      <right/>
      <top/>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Fo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11" fillId="0" borderId="0" xfId="0" applyFont="1">
      <alignment vertical="center"/>
    </xf>
    <xf numFmtId="177" fontId="15" fillId="0" borderId="25"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15" fillId="0" borderId="0" xfId="0" applyNumberFormat="1" applyFont="1" applyBorder="1" applyAlignment="1">
      <alignment horizontal="center" vertical="center"/>
    </xf>
    <xf numFmtId="0" fontId="0" fillId="0" borderId="0" xfId="0" applyFo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vertical="center" shrinkToFit="1"/>
      <protection locked="0"/>
    </xf>
    <xf numFmtId="0" fontId="0" fillId="0" borderId="0" xfId="0" applyProtection="1">
      <alignment vertical="center"/>
      <protection locked="0"/>
    </xf>
    <xf numFmtId="0" fontId="16"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pplyAlignment="1" applyProtection="1">
      <alignment vertical="center"/>
      <protection locked="0"/>
    </xf>
    <xf numFmtId="0" fontId="0" fillId="0" borderId="0" xfId="0" applyFont="1" applyAlignment="1">
      <alignment vertical="center"/>
    </xf>
    <xf numFmtId="0" fontId="16" fillId="0" borderId="0" xfId="0" applyFont="1">
      <alignment vertical="center"/>
    </xf>
    <xf numFmtId="41" fontId="0" fillId="0" borderId="0" xfId="0" applyNumberFormat="1" applyFont="1" applyBorder="1" applyAlignment="1">
      <alignment horizontal="center"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41" fontId="10" fillId="0" borderId="0" xfId="0" applyNumberFormat="1" applyFont="1" applyFill="1" applyBorder="1" applyAlignment="1">
      <alignment horizontal="center" vertical="center"/>
    </xf>
    <xf numFmtId="0" fontId="18" fillId="0" borderId="0" xfId="0" applyFont="1">
      <alignment vertical="center"/>
    </xf>
    <xf numFmtId="0" fontId="1" fillId="0" borderId="0" xfId="0" applyFont="1">
      <alignment vertical="center"/>
    </xf>
    <xf numFmtId="0" fontId="19" fillId="0" borderId="0" xfId="0" applyFont="1">
      <alignment vertical="center"/>
    </xf>
    <xf numFmtId="0" fontId="0" fillId="0" borderId="0" xfId="0" applyFont="1" applyAlignment="1">
      <alignment horizontal="left" vertical="center"/>
    </xf>
    <xf numFmtId="0" fontId="1" fillId="0" borderId="0" xfId="0" applyFont="1" applyBorder="1">
      <alignment vertical="center"/>
    </xf>
    <xf numFmtId="0" fontId="19"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41" fontId="18" fillId="0" borderId="0" xfId="0" applyNumberFormat="1" applyFont="1" applyBorder="1" applyAlignment="1">
      <alignment horizontal="center" vertical="center"/>
    </xf>
    <xf numFmtId="0" fontId="18" fillId="0" borderId="0" xfId="0" applyFont="1" applyAlignment="1">
      <alignment horizontal="left" vertical="center"/>
    </xf>
    <xf numFmtId="0" fontId="0" fillId="0" borderId="38" xfId="0" applyFont="1" applyFill="1" applyBorder="1" applyAlignment="1">
      <alignment vertical="center"/>
    </xf>
    <xf numFmtId="0" fontId="0" fillId="0" borderId="35" xfId="0" applyFont="1" applyBorder="1">
      <alignment vertical="center"/>
    </xf>
    <xf numFmtId="0" fontId="0" fillId="0" borderId="36" xfId="0" applyFont="1" applyBorder="1">
      <alignment vertical="center"/>
    </xf>
    <xf numFmtId="0" fontId="16" fillId="0" borderId="36" xfId="0" applyFont="1" applyBorder="1">
      <alignment vertical="center"/>
    </xf>
    <xf numFmtId="0" fontId="0" fillId="0" borderId="38" xfId="0" applyFont="1" applyBorder="1">
      <alignment vertical="center"/>
    </xf>
    <xf numFmtId="0" fontId="0" fillId="0" borderId="37" xfId="0" applyFont="1" applyBorder="1">
      <alignment vertical="center"/>
    </xf>
    <xf numFmtId="0" fontId="0" fillId="0" borderId="39" xfId="0" applyFont="1" applyBorder="1">
      <alignment vertical="center"/>
    </xf>
    <xf numFmtId="0" fontId="16" fillId="0" borderId="0" xfId="0" applyFont="1" applyBorder="1">
      <alignment vertical="center"/>
    </xf>
    <xf numFmtId="0" fontId="0" fillId="0" borderId="38" xfId="0" applyFont="1" applyBorder="1" applyAlignment="1">
      <alignment vertical="center"/>
    </xf>
    <xf numFmtId="0" fontId="16" fillId="0" borderId="0" xfId="0" applyFont="1" applyAlignment="1">
      <alignment horizontal="left" vertical="center"/>
    </xf>
    <xf numFmtId="0" fontId="22" fillId="0" borderId="0" xfId="0" applyFont="1">
      <alignment vertical="center"/>
    </xf>
    <xf numFmtId="0" fontId="8" fillId="0" borderId="0"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0" borderId="44" xfId="0" applyFont="1" applyBorder="1" applyAlignment="1">
      <alignment horizontal="left" vertical="center" shrinkToFit="1"/>
    </xf>
    <xf numFmtId="178" fontId="0" fillId="0" borderId="44" xfId="0" applyNumberFormat="1" applyFont="1" applyBorder="1" applyAlignment="1">
      <alignment vertical="center" shrinkToFit="1"/>
    </xf>
    <xf numFmtId="179" fontId="0" fillId="0" borderId="44" xfId="0" applyNumberFormat="1" applyFont="1" applyBorder="1" applyAlignment="1">
      <alignment vertical="center" shrinkToFit="1"/>
    </xf>
    <xf numFmtId="180" fontId="0" fillId="0" borderId="44"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0" fontId="0" fillId="0" borderId="48" xfId="0" applyFont="1" applyBorder="1" applyAlignment="1">
      <alignment horizontal="left" vertical="center" shrinkToFit="1"/>
    </xf>
    <xf numFmtId="178" fontId="0" fillId="0" borderId="48" xfId="0" applyNumberFormat="1" applyFont="1" applyBorder="1" applyAlignment="1">
      <alignment vertical="center" shrinkToFit="1"/>
    </xf>
    <xf numFmtId="179" fontId="0" fillId="0" borderId="48" xfId="0" applyNumberFormat="1" applyFont="1" applyBorder="1" applyAlignment="1">
      <alignment vertical="center" shrinkToFit="1"/>
    </xf>
    <xf numFmtId="180" fontId="0" fillId="0" borderId="48" xfId="0" applyNumberFormat="1" applyFont="1" applyBorder="1" applyAlignment="1">
      <alignment vertical="center" shrinkToFit="1"/>
    </xf>
    <xf numFmtId="181" fontId="0" fillId="3" borderId="48" xfId="0" applyNumberFormat="1" applyFont="1" applyFill="1" applyBorder="1" applyAlignment="1">
      <alignment vertical="center" shrinkToFit="1"/>
    </xf>
    <xf numFmtId="182" fontId="0" fillId="3" borderId="48" xfId="0" applyNumberFormat="1" applyFont="1" applyFill="1" applyBorder="1" applyAlignment="1">
      <alignment vertical="center" shrinkToFit="1"/>
    </xf>
    <xf numFmtId="181" fontId="0" fillId="3" borderId="42" xfId="0" applyNumberFormat="1" applyFont="1" applyFill="1" applyBorder="1" applyAlignment="1">
      <alignment vertical="center" shrinkToFit="1"/>
    </xf>
    <xf numFmtId="182" fontId="0" fillId="3" borderId="42" xfId="0" applyNumberFormat="1" applyFont="1" applyFill="1" applyBorder="1" applyAlignment="1">
      <alignment vertical="center" shrinkToFit="1"/>
    </xf>
    <xf numFmtId="179" fontId="0" fillId="0" borderId="40" xfId="0" applyNumberFormat="1" applyFont="1" applyBorder="1" applyAlignment="1">
      <alignment vertical="center" shrinkToFit="1"/>
    </xf>
    <xf numFmtId="180" fontId="0" fillId="0" borderId="40" xfId="0" applyNumberFormat="1" applyFont="1" applyBorder="1" applyAlignment="1">
      <alignment vertical="center" shrinkToFit="1"/>
    </xf>
    <xf numFmtId="181" fontId="0" fillId="3" borderId="40" xfId="0" applyNumberFormat="1" applyFont="1" applyFill="1" applyBorder="1" applyAlignment="1">
      <alignment vertical="center" shrinkToFit="1"/>
    </xf>
    <xf numFmtId="182" fontId="0" fillId="3" borderId="40" xfId="0" applyNumberFormat="1" applyFont="1" applyFill="1" applyBorder="1" applyAlignment="1">
      <alignment vertical="center" shrinkToFit="1"/>
    </xf>
    <xf numFmtId="0" fontId="18" fillId="0" borderId="0" xfId="0" applyFont="1" applyFill="1" applyBorder="1">
      <alignment vertical="center"/>
    </xf>
    <xf numFmtId="0" fontId="15" fillId="0" borderId="0" xfId="0" applyFont="1">
      <alignment vertical="center"/>
    </xf>
    <xf numFmtId="183" fontId="24" fillId="0" borderId="0" xfId="0" applyNumberFormat="1" applyFont="1" applyFill="1" applyBorder="1">
      <alignment vertical="center"/>
    </xf>
    <xf numFmtId="183" fontId="15" fillId="3" borderId="40" xfId="0" applyNumberFormat="1" applyFont="1" applyFill="1" applyBorder="1">
      <alignment vertical="center"/>
    </xf>
    <xf numFmtId="0" fontId="16"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lignment vertical="center"/>
    </xf>
    <xf numFmtId="183" fontId="15" fillId="0" borderId="0" xfId="0" applyNumberFormat="1" applyFont="1" applyFill="1" applyBorder="1">
      <alignment vertical="center"/>
    </xf>
    <xf numFmtId="0" fontId="25" fillId="0" borderId="40" xfId="0" applyFont="1" applyBorder="1" applyAlignment="1">
      <alignment horizontal="left" vertical="top" wrapText="1"/>
    </xf>
    <xf numFmtId="0" fontId="0" fillId="0" borderId="0" xfId="0" applyFont="1" applyFill="1" applyBorder="1" applyAlignment="1">
      <alignment horizontal="center" vertical="center" wrapText="1"/>
    </xf>
    <xf numFmtId="0" fontId="0" fillId="0" borderId="5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179" fontId="0" fillId="3" borderId="52" xfId="0" applyNumberFormat="1" applyFont="1" applyFill="1" applyBorder="1" applyAlignment="1">
      <alignment horizontal="right" vertical="center" shrinkToFit="1"/>
    </xf>
    <xf numFmtId="179" fontId="0" fillId="3" borderId="53" xfId="0" applyNumberFormat="1" applyFont="1" applyFill="1" applyBorder="1" applyAlignment="1">
      <alignment horizontal="right" vertical="center" shrinkToFit="1"/>
    </xf>
    <xf numFmtId="179" fontId="0" fillId="3" borderId="54" xfId="0" applyNumberFormat="1" applyFont="1" applyFill="1" applyBorder="1" applyAlignment="1">
      <alignment horizontal="right" vertical="center" shrinkToFit="1"/>
    </xf>
    <xf numFmtId="179" fontId="0" fillId="3" borderId="49" xfId="0" applyNumberFormat="1" applyFont="1" applyFill="1" applyBorder="1" applyAlignment="1">
      <alignment horizontal="right" vertical="center" shrinkToFit="1"/>
    </xf>
    <xf numFmtId="179" fontId="0" fillId="3" borderId="50" xfId="0" applyNumberFormat="1" applyFont="1" applyFill="1" applyBorder="1" applyAlignment="1">
      <alignment horizontal="right" vertical="center" shrinkToFit="1"/>
    </xf>
    <xf numFmtId="179" fontId="0" fillId="3" borderId="51" xfId="0" applyNumberFormat="1" applyFont="1" applyFill="1" applyBorder="1" applyAlignment="1">
      <alignment horizontal="right" vertical="center" shrinkToFit="1"/>
    </xf>
    <xf numFmtId="0" fontId="0" fillId="5" borderId="29" xfId="0" applyFont="1" applyFill="1" applyBorder="1" applyAlignment="1">
      <alignment horizontal="center" vertical="center" shrinkToFit="1"/>
    </xf>
    <xf numFmtId="0" fontId="0" fillId="5" borderId="30" xfId="0" applyFont="1" applyFill="1" applyBorder="1" applyAlignment="1">
      <alignment horizontal="center" vertical="center" shrinkToFit="1"/>
    </xf>
    <xf numFmtId="179" fontId="0" fillId="3" borderId="29" xfId="0" applyNumberFormat="1" applyFont="1" applyFill="1" applyBorder="1" applyAlignment="1">
      <alignment horizontal="right" vertical="center" shrinkToFit="1"/>
    </xf>
    <xf numFmtId="179" fontId="0" fillId="3" borderId="30" xfId="0" applyNumberFormat="1" applyFont="1" applyFill="1" applyBorder="1" applyAlignment="1">
      <alignment horizontal="right" vertical="center" shrinkToFit="1"/>
    </xf>
    <xf numFmtId="179" fontId="0" fillId="3" borderId="31" xfId="0" applyNumberFormat="1" applyFont="1" applyFill="1" applyBorder="1" applyAlignment="1">
      <alignment horizontal="right" vertical="center" shrinkToFit="1"/>
    </xf>
    <xf numFmtId="0" fontId="0" fillId="0" borderId="41" xfId="0" applyFont="1" applyBorder="1" applyAlignment="1">
      <alignment horizontal="center" vertical="center" shrinkToFit="1"/>
    </xf>
    <xf numFmtId="0" fontId="0" fillId="0" borderId="55" xfId="0" applyFont="1" applyBorder="1" applyAlignment="1">
      <alignment horizontal="center"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35"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3" fillId="5" borderId="4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0" borderId="40" xfId="0" applyFont="1" applyBorder="1" applyAlignment="1">
      <alignment horizontal="left" vertical="top" wrapText="1"/>
    </xf>
    <xf numFmtId="0" fontId="0" fillId="2" borderId="0" xfId="0" applyFill="1" applyBorder="1" applyAlignment="1" applyProtection="1">
      <alignment horizontal="left" vertical="center"/>
      <protection locked="0"/>
    </xf>
    <xf numFmtId="41" fontId="20" fillId="0" borderId="29" xfId="0" applyNumberFormat="1" applyFont="1" applyBorder="1" applyAlignment="1">
      <alignment horizontal="center" vertical="center"/>
    </xf>
    <xf numFmtId="41" fontId="20" fillId="0" borderId="30" xfId="0" applyNumberFormat="1" applyFont="1" applyBorder="1" applyAlignment="1">
      <alignment horizontal="center" vertical="center"/>
    </xf>
    <xf numFmtId="41" fontId="20" fillId="0" borderId="31" xfId="0" applyNumberFormat="1" applyFont="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0" xfId="0" applyFont="1" applyFill="1" applyBorder="1" applyAlignment="1" applyProtection="1">
      <alignment horizontal="left" vertical="center"/>
      <protection locked="0"/>
    </xf>
    <xf numFmtId="0" fontId="0" fillId="0" borderId="19" xfId="0" applyFont="1" applyBorder="1" applyAlignment="1">
      <alignment horizontal="left" vertical="center"/>
    </xf>
    <xf numFmtId="0" fontId="0" fillId="0" borderId="1" xfId="0" applyFont="1" applyBorder="1" applyAlignment="1">
      <alignment horizontal="left" vertical="center"/>
    </xf>
    <xf numFmtId="0" fontId="0" fillId="0" borderId="18" xfId="0" applyFont="1" applyBorder="1" applyAlignment="1">
      <alignment horizontal="left" vertical="center"/>
    </xf>
    <xf numFmtId="0" fontId="16" fillId="0" borderId="0" xfId="0" applyFont="1" applyFill="1" applyBorder="1" applyAlignment="1" applyProtection="1">
      <alignment horizontal="left" vertical="center" wrapText="1" shrinkToFit="1"/>
      <protection locked="0"/>
    </xf>
    <xf numFmtId="41" fontId="3" fillId="0" borderId="29" xfId="0" applyNumberFormat="1" applyFont="1" applyBorder="1" applyAlignment="1">
      <alignment horizontal="center" vertical="center"/>
    </xf>
    <xf numFmtId="41" fontId="3" fillId="0" borderId="30" xfId="0" applyNumberFormat="1" applyFont="1" applyBorder="1" applyAlignment="1">
      <alignment horizontal="center" vertical="center"/>
    </xf>
    <xf numFmtId="41" fontId="3" fillId="0" borderId="31" xfId="0" applyNumberFormat="1" applyFont="1" applyBorder="1" applyAlignment="1">
      <alignment horizontal="center" vertical="center"/>
    </xf>
    <xf numFmtId="41" fontId="10" fillId="3" borderId="32" xfId="0" applyNumberFormat="1" applyFont="1" applyFill="1" applyBorder="1" applyAlignment="1">
      <alignment horizontal="center" vertical="center"/>
    </xf>
    <xf numFmtId="41" fontId="10" fillId="3" borderId="33" xfId="0" applyNumberFormat="1" applyFont="1" applyFill="1" applyBorder="1" applyAlignment="1">
      <alignment horizontal="center" vertical="center"/>
    </xf>
    <xf numFmtId="41" fontId="10" fillId="3" borderId="34" xfId="0" applyNumberFormat="1" applyFont="1" applyFill="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2" borderId="12"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16" xfId="0" applyFont="1" applyFill="1" applyBorder="1" applyAlignment="1">
      <alignment horizontal="left" vertical="center" shrinkToFit="1"/>
    </xf>
    <xf numFmtId="176" fontId="10" fillId="0" borderId="7"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7" fontId="0" fillId="0" borderId="23" xfId="0" applyNumberFormat="1" applyFont="1" applyFill="1" applyBorder="1" applyAlignment="1">
      <alignment horizontal="center" vertical="center" shrinkToFit="1"/>
    </xf>
    <xf numFmtId="177" fontId="0" fillId="0" borderId="24" xfId="0" applyNumberFormat="1" applyFont="1" applyFill="1" applyBorder="1" applyAlignment="1">
      <alignment horizontal="center" vertical="center" shrinkToFit="1"/>
    </xf>
    <xf numFmtId="177" fontId="0" fillId="0" borderId="26" xfId="0" applyNumberFormat="1" applyFont="1" applyFill="1" applyBorder="1" applyAlignment="1">
      <alignment horizontal="center" vertical="center" shrinkToFit="1"/>
    </xf>
    <xf numFmtId="177" fontId="0" fillId="0" borderId="27" xfId="0" applyNumberFormat="1" applyFont="1" applyFill="1" applyBorder="1" applyAlignment="1">
      <alignment horizontal="center" vertical="center" shrinkToFit="1"/>
    </xf>
    <xf numFmtId="177" fontId="15" fillId="0" borderId="27" xfId="0" applyNumberFormat="1" applyFont="1" applyBorder="1" applyAlignment="1">
      <alignment horizontal="center" vertical="center"/>
    </xf>
    <xf numFmtId="177" fontId="15" fillId="0" borderId="28" xfId="0" applyNumberFormat="1" applyFont="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0" xfId="0" applyFont="1" applyBorder="1" applyAlignment="1">
      <alignment horizontal="left" vertical="center"/>
    </xf>
    <xf numFmtId="0" fontId="0" fillId="2" borderId="21"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22" xfId="0" applyFont="1" applyFill="1" applyBorder="1" applyAlignment="1">
      <alignment horizontal="left" vertical="center" shrinkToFit="1"/>
    </xf>
    <xf numFmtId="0" fontId="13" fillId="0" borderId="7"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cellXfs>
  <cellStyles count="1">
    <cellStyle name="標準" xfId="0" builtinId="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1" lockText="1" noThreeD="1"/>
</file>

<file path=xl/ctrlProps/ctrlProp10.xml><?xml version="1.0" encoding="utf-8"?>
<formControlPr xmlns="http://schemas.microsoft.com/office/spreadsheetml/2009/9/main" objectType="CheckBox"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fmlaLink="$R$34" lockText="1" noThreeD="1"/>
</file>

<file path=xl/ctrlProps/ctrlProp13.xml><?xml version="1.0" encoding="utf-8"?>
<formControlPr xmlns="http://schemas.microsoft.com/office/spreadsheetml/2009/9/main" objectType="CheckBox" fmlaLink="$R$35" lockText="1" noThreeD="1"/>
</file>

<file path=xl/ctrlProps/ctrlProp14.xml><?xml version="1.0" encoding="utf-8"?>
<formControlPr xmlns="http://schemas.microsoft.com/office/spreadsheetml/2009/9/main" objectType="CheckBox" fmlaLink="$R$36"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8" lockText="1" noThreeD="1"/>
</file>

<file path=xl/ctrlProps/ctrlProp17.xml><?xml version="1.0" encoding="utf-8"?>
<formControlPr xmlns="http://schemas.microsoft.com/office/spreadsheetml/2009/9/main" objectType="CheckBox" fmlaLink="$R$39" lockText="1" noThreeD="1"/>
</file>

<file path=xl/ctrlProps/ctrlProp18.xml><?xml version="1.0" encoding="utf-8"?>
<formControlPr xmlns="http://schemas.microsoft.com/office/spreadsheetml/2009/9/main" objectType="CheckBox" fmlaLink="$R$43" lockText="1" noThreeD="1"/>
</file>

<file path=xl/ctrlProps/ctrlProp19.xml><?xml version="1.0" encoding="utf-8"?>
<formControlPr xmlns="http://schemas.microsoft.com/office/spreadsheetml/2009/9/main" objectType="CheckBox" fmlaLink="$R$45" lockText="1" noThreeD="1"/>
</file>

<file path=xl/ctrlProps/ctrlProp20.xml><?xml version="1.0" encoding="utf-8"?>
<formControlPr xmlns="http://schemas.microsoft.com/office/spreadsheetml/2009/9/main" objectType="CheckBox" fmlaLink="$R$46" lockText="1" noThreeD="1"/>
</file>

<file path=xl/ctrlProps/ctrlProp21.xml><?xml version="1.0" encoding="utf-8"?>
<formControlPr xmlns="http://schemas.microsoft.com/office/spreadsheetml/2009/9/main" objectType="CheckBox" fmlaLink="$R$47" lockText="1" noThreeD="1"/>
</file>

<file path=xl/ctrlProps/ctrlProp22.xml><?xml version="1.0" encoding="utf-8"?>
<formControlPr xmlns="http://schemas.microsoft.com/office/spreadsheetml/2009/9/main" objectType="CheckBox" fmlaLink="$R$44"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152400</xdr:rowOff>
        </xdr:from>
        <xdr:to>
          <xdr:col>2</xdr:col>
          <xdr:colOff>247650</xdr:colOff>
          <xdr:row>31</xdr:row>
          <xdr:rowOff>114300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30</xdr:row>
          <xdr:rowOff>228600</xdr:rowOff>
        </xdr:from>
        <xdr:to>
          <xdr:col>3</xdr:col>
          <xdr:colOff>9525</xdr:colOff>
          <xdr:row>32</xdr:row>
          <xdr:rowOff>38100</xdr:rowOff>
        </xdr:to>
        <xdr:sp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200025</xdr:rowOff>
        </xdr:from>
        <xdr:to>
          <xdr:col>3</xdr:col>
          <xdr:colOff>9525</xdr:colOff>
          <xdr:row>31</xdr:row>
          <xdr:rowOff>66675</xdr:rowOff>
        </xdr:to>
        <xdr:sp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238125</xdr:rowOff>
        </xdr:from>
        <xdr:to>
          <xdr:col>2</xdr:col>
          <xdr:colOff>257175</xdr:colOff>
          <xdr:row>32</xdr:row>
          <xdr:rowOff>38100</xdr:rowOff>
        </xdr:to>
        <xdr:sp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29</xdr:row>
          <xdr:rowOff>133350</xdr:rowOff>
        </xdr:from>
        <xdr:to>
          <xdr:col>5</xdr:col>
          <xdr:colOff>9525</xdr:colOff>
          <xdr:row>31</xdr:row>
          <xdr:rowOff>104775</xdr:rowOff>
        </xdr:to>
        <xdr:sp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2</xdr:col>
          <xdr:colOff>1076325</xdr:colOff>
          <xdr:row>46</xdr:row>
          <xdr:rowOff>9525</xdr:rowOff>
        </xdr:to>
        <xdr:sp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219075</xdr:rowOff>
        </xdr:from>
        <xdr:to>
          <xdr:col>2</xdr:col>
          <xdr:colOff>1314450</xdr:colOff>
          <xdr:row>46</xdr:row>
          <xdr:rowOff>228600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209550</xdr:rowOff>
        </xdr:from>
        <xdr:to>
          <xdr:col>2</xdr:col>
          <xdr:colOff>1123950</xdr:colOff>
          <xdr:row>48</xdr:row>
          <xdr:rowOff>47625</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44</xdr:row>
          <xdr:rowOff>228600</xdr:rowOff>
        </xdr:from>
        <xdr:to>
          <xdr:col>4</xdr:col>
          <xdr:colOff>1019175</xdr:colOff>
          <xdr:row>46</xdr:row>
          <xdr:rowOff>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45</xdr:row>
          <xdr:rowOff>209550</xdr:rowOff>
        </xdr:from>
        <xdr:to>
          <xdr:col>4</xdr:col>
          <xdr:colOff>1019175</xdr:colOff>
          <xdr:row>46</xdr:row>
          <xdr:rowOff>228600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46</xdr:row>
          <xdr:rowOff>209550</xdr:rowOff>
        </xdr:from>
        <xdr:to>
          <xdr:col>4</xdr:col>
          <xdr:colOff>1019175</xdr:colOff>
          <xdr:row>48</xdr:row>
          <xdr:rowOff>47625</xdr:rowOff>
        </xdr:to>
        <xdr:sp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19050</xdr:rowOff>
        </xdr:from>
        <xdr:to>
          <xdr:col>1</xdr:col>
          <xdr:colOff>1057275</xdr:colOff>
          <xdr:row>49</xdr:row>
          <xdr:rowOff>38100</xdr:rowOff>
        </xdr:to>
        <xdr:sp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28575</xdr:rowOff>
        </xdr:from>
        <xdr:to>
          <xdr:col>8</xdr:col>
          <xdr:colOff>381000</xdr:colOff>
          <xdr:row>45</xdr:row>
          <xdr:rowOff>228600</xdr:rowOff>
        </xdr:to>
        <xdr:sp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xdr:row>
          <xdr:rowOff>76200</xdr:rowOff>
        </xdr:from>
        <xdr:to>
          <xdr:col>9</xdr:col>
          <xdr:colOff>504825</xdr:colOff>
          <xdr:row>47</xdr:row>
          <xdr:rowOff>85725</xdr:rowOff>
        </xdr:to>
        <xdr:sp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xdr:row>
          <xdr:rowOff>28575</xdr:rowOff>
        </xdr:from>
        <xdr:to>
          <xdr:col>9</xdr:col>
          <xdr:colOff>314325</xdr:colOff>
          <xdr:row>48</xdr:row>
          <xdr:rowOff>104775</xdr:rowOff>
        </xdr:to>
        <xdr:sp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46</xdr:row>
          <xdr:rowOff>85725</xdr:rowOff>
        </xdr:from>
        <xdr:to>
          <xdr:col>12</xdr:col>
          <xdr:colOff>1323975</xdr:colOff>
          <xdr:row>47</xdr:row>
          <xdr:rowOff>104775</xdr:rowOff>
        </xdr:to>
        <xdr:sp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47</xdr:row>
          <xdr:rowOff>19050</xdr:rowOff>
        </xdr:from>
        <xdr:to>
          <xdr:col>12</xdr:col>
          <xdr:colOff>742950</xdr:colOff>
          <xdr:row>48</xdr:row>
          <xdr:rowOff>104775</xdr:rowOff>
        </xdr:to>
        <xdr:sp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48</xdr:row>
          <xdr:rowOff>38100</xdr:rowOff>
        </xdr:from>
        <xdr:to>
          <xdr:col>11</xdr:col>
          <xdr:colOff>57150</xdr:colOff>
          <xdr:row>49</xdr:row>
          <xdr:rowOff>57150</xdr:rowOff>
        </xdr:to>
        <xdr:sp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48</xdr:row>
          <xdr:rowOff>47625</xdr:rowOff>
        </xdr:from>
        <xdr:to>
          <xdr:col>9</xdr:col>
          <xdr:colOff>609600</xdr:colOff>
          <xdr:row>49</xdr:row>
          <xdr:rowOff>57150</xdr:rowOff>
        </xdr:to>
        <xdr:sp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45</xdr:row>
      <xdr:rowOff>171450</xdr:rowOff>
    </xdr:from>
    <xdr:to>
      <xdr:col>12</xdr:col>
      <xdr:colOff>1381125</xdr:colOff>
      <xdr:row>46</xdr:row>
      <xdr:rowOff>171450</xdr:rowOff>
    </xdr:to>
    <xdr:sp textlink="">
      <xdr:nvSpPr>
        <xdr:cNvPr id="24" name="テキスト ボックス 23">
          <a:extLst>
            <a:ext uri="{FF2B5EF4-FFF2-40B4-BE49-F238E27FC236}">
              <a16:creationId xmlns:a16="http://schemas.microsoft.com/office/drawing/2014/main" id="{00000000-0008-0000-0000-00001B000000}"/>
            </a:ext>
          </a:extLst>
        </xdr:cNvPr>
        <xdr:cNvSpPr txBox="1"/>
      </xdr:nvSpPr>
      <xdr:spPr>
        <a:xfrm>
          <a:off x="6296025" y="11582400"/>
          <a:ext cx="5734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85</xdr:row>
      <xdr:rowOff>9524</xdr:rowOff>
    </xdr:from>
    <xdr:to>
      <xdr:col>6</xdr:col>
      <xdr:colOff>95250</xdr:colOff>
      <xdr:row>89</xdr:row>
      <xdr:rowOff>27214</xdr:rowOff>
    </xdr:to>
    <xdr:sp textlink="">
      <xdr:nvSpPr>
        <xdr:cNvPr id="25" name="テキスト ボックス 24">
          <a:extLst>
            <a:ext uri="{FF2B5EF4-FFF2-40B4-BE49-F238E27FC236}">
              <a16:creationId xmlns:a16="http://schemas.microsoft.com/office/drawing/2014/main" id="{00000000-0008-0000-0000-00001C000000}"/>
            </a:ext>
          </a:extLst>
        </xdr:cNvPr>
        <xdr:cNvSpPr txBox="1"/>
      </xdr:nvSpPr>
      <xdr:spPr>
        <a:xfrm>
          <a:off x="219075" y="20764499"/>
          <a:ext cx="5934075" cy="84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10"/>
  <sheetViews>
    <sheetView showGridLines="0" tabSelected="1" view="pageBreakPreview" zoomScale="85" zoomScaleNormal="100" zoomScaleSheetLayoutView="85" workbookViewId="0">
      <selection activeCell="B15" sqref="B15:C15"/>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1" t="s">
        <v>68</v>
      </c>
      <c r="B1" s="2"/>
      <c r="C1" s="2"/>
      <c r="D1" s="3"/>
      <c r="E1" s="3"/>
      <c r="F1" s="3"/>
      <c r="G1" s="3"/>
      <c r="H1" s="3"/>
      <c r="I1" s="3"/>
      <c r="J1" s="3"/>
      <c r="K1" s="3"/>
      <c r="L1" s="3"/>
      <c r="M1" s="3"/>
      <c r="N1" s="3"/>
    </row>
    <row r="2" spans="1:14" ht="61.5" customHeight="1" x14ac:dyDescent="0.15">
      <c r="A2" s="3"/>
      <c r="B2" s="174" t="s">
        <v>0</v>
      </c>
      <c r="C2" s="175"/>
      <c r="D2" s="175"/>
      <c r="E2" s="175"/>
      <c r="F2" s="175"/>
      <c r="G2" s="175"/>
      <c r="H2" s="175"/>
      <c r="I2" s="175"/>
      <c r="J2" s="175"/>
      <c r="K2" s="175"/>
      <c r="L2" s="175"/>
      <c r="M2" s="175"/>
      <c r="N2" s="3"/>
    </row>
    <row r="3" spans="1:14" ht="23.25" customHeight="1" x14ac:dyDescent="0.15">
      <c r="A3" s="3"/>
      <c r="B3" s="4" t="s">
        <v>1</v>
      </c>
      <c r="C3" s="5"/>
      <c r="D3" s="5"/>
      <c r="E3" s="5"/>
      <c r="F3" s="5"/>
      <c r="G3" s="5"/>
      <c r="H3" s="5"/>
      <c r="I3" s="5"/>
      <c r="J3" s="5"/>
      <c r="K3" s="5"/>
      <c r="L3" s="5"/>
      <c r="M3" s="5"/>
      <c r="N3" s="3"/>
    </row>
    <row r="4" spans="1:14" ht="18.75" hidden="1" x14ac:dyDescent="0.15">
      <c r="A4" s="3"/>
      <c r="B4" s="6"/>
      <c r="C4" s="6"/>
      <c r="D4" s="6"/>
      <c r="E4" s="6"/>
      <c r="F4" s="6"/>
      <c r="G4" s="6"/>
      <c r="H4" s="6"/>
      <c r="I4" s="6"/>
      <c r="J4" s="6"/>
      <c r="K4" s="7" t="s">
        <v>2</v>
      </c>
      <c r="L4" s="176" t="s">
        <v>3</v>
      </c>
      <c r="M4" s="176"/>
      <c r="N4" s="3"/>
    </row>
    <row r="5" spans="1:14" ht="15" thickBot="1" x14ac:dyDescent="0.2">
      <c r="A5" s="3"/>
      <c r="B5" s="8" t="s">
        <v>4</v>
      </c>
      <c r="C5" s="8"/>
      <c r="D5" s="3"/>
      <c r="E5" s="3"/>
      <c r="F5" s="3"/>
      <c r="G5" s="3"/>
      <c r="H5" s="3"/>
      <c r="I5" s="3"/>
      <c r="J5" s="3"/>
      <c r="K5" s="3"/>
      <c r="L5" s="3"/>
      <c r="M5" s="3"/>
      <c r="N5" s="3"/>
    </row>
    <row r="6" spans="1:14" ht="17.25" customHeight="1" x14ac:dyDescent="0.15">
      <c r="A6" s="3"/>
      <c r="B6" s="177" t="s">
        <v>5</v>
      </c>
      <c r="C6" s="178"/>
      <c r="D6" s="179"/>
      <c r="E6" s="180"/>
      <c r="F6" s="180"/>
      <c r="G6" s="180"/>
      <c r="H6" s="180"/>
      <c r="I6" s="180"/>
      <c r="J6" s="180"/>
      <c r="K6" s="180"/>
      <c r="L6" s="180"/>
      <c r="M6" s="181"/>
      <c r="N6" s="3"/>
    </row>
    <row r="7" spans="1:14" ht="23.1" customHeight="1" x14ac:dyDescent="0.15">
      <c r="A7" s="3"/>
      <c r="B7" s="182" t="s">
        <v>6</v>
      </c>
      <c r="C7" s="183"/>
      <c r="D7" s="184"/>
      <c r="E7" s="185"/>
      <c r="F7" s="185"/>
      <c r="G7" s="185"/>
      <c r="H7" s="185"/>
      <c r="I7" s="185"/>
      <c r="J7" s="185"/>
      <c r="K7" s="185"/>
      <c r="L7" s="185"/>
      <c r="M7" s="186"/>
      <c r="N7" s="3"/>
    </row>
    <row r="8" spans="1:14" ht="17.25" customHeight="1" x14ac:dyDescent="0.15">
      <c r="A8" s="3"/>
      <c r="B8" s="160" t="s">
        <v>5</v>
      </c>
      <c r="C8" s="161"/>
      <c r="D8" s="162"/>
      <c r="E8" s="163"/>
      <c r="F8" s="163"/>
      <c r="G8" s="163"/>
      <c r="H8" s="163"/>
      <c r="I8" s="163"/>
      <c r="J8" s="163"/>
      <c r="K8" s="163"/>
      <c r="L8" s="163"/>
      <c r="M8" s="164"/>
      <c r="N8" s="3"/>
    </row>
    <row r="9" spans="1:14" ht="23.1" customHeight="1" x14ac:dyDescent="0.15">
      <c r="A9" s="3"/>
      <c r="B9" s="165" t="s">
        <v>7</v>
      </c>
      <c r="C9" s="166"/>
      <c r="D9" s="126"/>
      <c r="E9" s="127"/>
      <c r="F9" s="127"/>
      <c r="G9" s="127"/>
      <c r="H9" s="127"/>
      <c r="I9" s="127"/>
      <c r="J9" s="127"/>
      <c r="K9" s="127"/>
      <c r="L9" s="127"/>
      <c r="M9" s="167"/>
      <c r="N9" s="3"/>
    </row>
    <row r="10" spans="1:14" ht="23.1" customHeight="1" x14ac:dyDescent="0.15">
      <c r="A10" s="3"/>
      <c r="B10" s="168" t="s">
        <v>8</v>
      </c>
      <c r="C10" s="169"/>
      <c r="D10" s="169"/>
      <c r="E10" s="169"/>
      <c r="F10" s="169"/>
      <c r="G10" s="169"/>
      <c r="H10" s="169"/>
      <c r="I10" s="169"/>
      <c r="J10" s="169"/>
      <c r="K10" s="169"/>
      <c r="L10" s="169"/>
      <c r="M10" s="170"/>
      <c r="N10" s="3"/>
    </row>
    <row r="11" spans="1:14" ht="23.1" customHeight="1" x14ac:dyDescent="0.15">
      <c r="A11" s="3"/>
      <c r="B11" s="171"/>
      <c r="C11" s="172"/>
      <c r="D11" s="172"/>
      <c r="E11" s="172"/>
      <c r="F11" s="172"/>
      <c r="G11" s="172"/>
      <c r="H11" s="172"/>
      <c r="I11" s="172"/>
      <c r="J11" s="172"/>
      <c r="K11" s="172"/>
      <c r="L11" s="172"/>
      <c r="M11" s="173"/>
      <c r="N11" s="3"/>
    </row>
    <row r="12" spans="1:14" ht="23.1" customHeight="1" x14ac:dyDescent="0.15">
      <c r="A12" s="3"/>
      <c r="B12" s="148" t="s">
        <v>9</v>
      </c>
      <c r="C12" s="149"/>
      <c r="D12" s="149"/>
      <c r="E12" s="149"/>
      <c r="F12" s="149"/>
      <c r="G12" s="149"/>
      <c r="H12" s="149"/>
      <c r="I12" s="149"/>
      <c r="J12" s="149"/>
      <c r="K12" s="149"/>
      <c r="L12" s="149"/>
      <c r="M12" s="150"/>
      <c r="N12" s="3"/>
    </row>
    <row r="13" spans="1:14" ht="23.1" customHeight="1" x14ac:dyDescent="0.15">
      <c r="A13" s="3"/>
      <c r="B13" s="151"/>
      <c r="C13" s="152"/>
      <c r="D13" s="152"/>
      <c r="E13" s="152"/>
      <c r="F13" s="152"/>
      <c r="G13" s="152"/>
      <c r="H13" s="152"/>
      <c r="I13" s="152"/>
      <c r="J13" s="152"/>
      <c r="K13" s="152"/>
      <c r="L13" s="152"/>
      <c r="M13" s="153"/>
      <c r="N13" s="3"/>
    </row>
    <row r="14" spans="1:14" ht="23.1" customHeight="1" x14ac:dyDescent="0.15">
      <c r="A14" s="3"/>
      <c r="B14" s="148" t="s">
        <v>69</v>
      </c>
      <c r="C14" s="149"/>
      <c r="D14" s="149"/>
      <c r="E14" s="149"/>
      <c r="F14" s="149"/>
      <c r="G14" s="149"/>
      <c r="H14" s="149"/>
      <c r="I14" s="149"/>
      <c r="J14" s="149"/>
      <c r="K14" s="149"/>
      <c r="L14" s="149"/>
      <c r="M14" s="150"/>
      <c r="N14" s="3"/>
    </row>
    <row r="15" spans="1:14" ht="23.1" customHeight="1" thickBot="1" x14ac:dyDescent="0.2">
      <c r="A15" s="3"/>
      <c r="B15" s="154" t="s">
        <v>10</v>
      </c>
      <c r="C15" s="155"/>
      <c r="D15" s="9"/>
      <c r="E15" s="156" t="s">
        <v>11</v>
      </c>
      <c r="F15" s="157"/>
      <c r="G15" s="157"/>
      <c r="H15" s="155"/>
      <c r="I15" s="158"/>
      <c r="J15" s="158"/>
      <c r="K15" s="158"/>
      <c r="L15" s="158"/>
      <c r="M15" s="159"/>
      <c r="N15" s="3"/>
    </row>
    <row r="16" spans="1:14" ht="23.1" customHeight="1" x14ac:dyDescent="0.15">
      <c r="A16" s="3"/>
      <c r="B16" s="10"/>
      <c r="C16" s="10"/>
      <c r="D16" s="11"/>
      <c r="E16" s="10"/>
      <c r="F16" s="10"/>
      <c r="G16" s="10"/>
      <c r="H16" s="10"/>
      <c r="I16" s="11"/>
      <c r="J16" s="11"/>
      <c r="K16" s="11"/>
      <c r="L16" s="11"/>
      <c r="M16" s="11"/>
      <c r="N16" s="3"/>
    </row>
    <row r="17" spans="1:26" s="15" customFormat="1" ht="18" customHeight="1" x14ac:dyDescent="0.15">
      <c r="A17" s="12"/>
      <c r="B17" s="13" t="s">
        <v>12</v>
      </c>
      <c r="C17" s="13"/>
      <c r="D17" s="14"/>
      <c r="E17" s="14"/>
      <c r="F17" s="14"/>
      <c r="G17" s="14"/>
      <c r="H17" s="14"/>
      <c r="I17" s="14"/>
      <c r="J17" s="14"/>
      <c r="K17" s="14"/>
      <c r="L17" s="14"/>
      <c r="M17" s="12"/>
      <c r="N17" s="12"/>
    </row>
    <row r="18" spans="1:26" s="15" customFormat="1" ht="30.75" customHeight="1" x14ac:dyDescent="0.15">
      <c r="A18" s="12"/>
      <c r="B18" s="16" t="s">
        <v>13</v>
      </c>
      <c r="C18" s="16"/>
      <c r="D18" s="17"/>
      <c r="E18" s="17"/>
      <c r="F18" s="17"/>
      <c r="G18" s="17"/>
      <c r="H18" s="17"/>
      <c r="I18" s="17"/>
      <c r="J18" s="18"/>
      <c r="K18" s="18"/>
      <c r="L18" s="19"/>
      <c r="M18" s="12"/>
      <c r="N18" s="12"/>
    </row>
    <row r="19" spans="1:26" s="15" customFormat="1" ht="30.75" customHeight="1" x14ac:dyDescent="0.15">
      <c r="A19" s="12"/>
      <c r="B19" s="129" t="s">
        <v>14</v>
      </c>
      <c r="C19" s="129"/>
      <c r="D19" s="129"/>
      <c r="E19" s="129"/>
      <c r="F19" s="129"/>
      <c r="G19" s="129"/>
      <c r="H19" s="129"/>
      <c r="I19" s="129"/>
      <c r="J19" s="129"/>
      <c r="K19" s="129"/>
      <c r="L19" s="129"/>
      <c r="M19" s="129"/>
      <c r="N19" s="12"/>
    </row>
    <row r="20" spans="1:26" s="15" customFormat="1" ht="29.25" customHeight="1" x14ac:dyDescent="0.15">
      <c r="A20" s="12"/>
      <c r="B20" s="16" t="s">
        <v>15</v>
      </c>
      <c r="C20" s="16"/>
      <c r="D20" s="17"/>
      <c r="E20" s="17"/>
      <c r="F20" s="17"/>
      <c r="G20" s="17"/>
      <c r="H20" s="17"/>
      <c r="I20" s="17"/>
      <c r="J20" s="18"/>
      <c r="K20" s="18"/>
      <c r="L20" s="12"/>
      <c r="M20" s="12"/>
      <c r="N20" s="12"/>
    </row>
    <row r="21" spans="1:26" s="15" customFormat="1" ht="25.5" customHeight="1" x14ac:dyDescent="0.15">
      <c r="A21" s="12"/>
      <c r="B21" s="16" t="s">
        <v>16</v>
      </c>
      <c r="C21" s="16"/>
      <c r="D21" s="17"/>
      <c r="E21" s="17"/>
      <c r="F21" s="17"/>
      <c r="G21" s="17"/>
      <c r="H21" s="17"/>
      <c r="I21" s="17"/>
      <c r="J21" s="18"/>
      <c r="K21" s="18"/>
      <c r="L21" s="12"/>
      <c r="M21" s="12"/>
      <c r="N21" s="12"/>
    </row>
    <row r="22" spans="1:26" x14ac:dyDescent="0.15">
      <c r="A22" s="3"/>
      <c r="B22" s="3"/>
      <c r="C22" s="3"/>
      <c r="D22" s="3"/>
      <c r="E22" s="3"/>
      <c r="F22" s="3"/>
      <c r="G22" s="3"/>
      <c r="H22" s="3"/>
      <c r="I22" s="3"/>
      <c r="J22" s="3"/>
      <c r="K22" s="3"/>
      <c r="L22" s="3"/>
      <c r="M22" s="3"/>
      <c r="N22" s="3"/>
    </row>
    <row r="23" spans="1:26" ht="14.25" x14ac:dyDescent="0.15">
      <c r="A23" s="3"/>
      <c r="B23" s="8" t="s">
        <v>17</v>
      </c>
      <c r="C23" s="8"/>
      <c r="D23" s="20"/>
      <c r="E23" s="3"/>
      <c r="F23" s="3"/>
      <c r="G23" s="3"/>
      <c r="H23" s="3"/>
      <c r="I23" s="3"/>
      <c r="J23" s="3"/>
      <c r="K23" s="3"/>
      <c r="L23" s="3"/>
      <c r="M23" s="3"/>
      <c r="N23" s="3"/>
    </row>
    <row r="24" spans="1:26" ht="17.25" x14ac:dyDescent="0.15">
      <c r="A24" s="3"/>
      <c r="B24" s="3" t="s">
        <v>18</v>
      </c>
      <c r="C24" s="3"/>
      <c r="D24" s="21"/>
      <c r="E24" s="130"/>
      <c r="F24" s="131"/>
      <c r="G24" s="131"/>
      <c r="H24" s="131"/>
      <c r="I24" s="132"/>
      <c r="J24" s="3" t="s">
        <v>19</v>
      </c>
      <c r="K24" s="3"/>
      <c r="L24" s="3"/>
      <c r="M24" s="3"/>
      <c r="N24" s="3"/>
    </row>
    <row r="25" spans="1:26" ht="20.100000000000001" customHeight="1" x14ac:dyDescent="0.15">
      <c r="A25" s="3"/>
      <c r="B25" s="21" t="s">
        <v>20</v>
      </c>
      <c r="C25" s="21"/>
      <c r="D25" s="21"/>
      <c r="E25" s="22"/>
      <c r="F25" s="22"/>
      <c r="G25" s="22"/>
      <c r="H25" s="22"/>
      <c r="I25" s="22"/>
      <c r="J25" s="22"/>
      <c r="K25" s="22"/>
      <c r="L25" s="3"/>
      <c r="M25" s="3"/>
      <c r="N25" s="3"/>
    </row>
    <row r="26" spans="1:26" ht="17.25" x14ac:dyDescent="0.15">
      <c r="A26" s="3"/>
      <c r="B26" s="21" t="s">
        <v>21</v>
      </c>
      <c r="C26" s="21"/>
      <c r="D26" s="21"/>
      <c r="E26" s="130"/>
      <c r="F26" s="131"/>
      <c r="G26" s="131"/>
      <c r="H26" s="131"/>
      <c r="I26" s="132"/>
      <c r="J26" s="3" t="s">
        <v>19</v>
      </c>
      <c r="K26" s="3"/>
      <c r="L26" s="3"/>
      <c r="M26" s="3"/>
      <c r="N26" s="3"/>
    </row>
    <row r="27" spans="1:26" ht="26.25" customHeight="1" thickBot="1" x14ac:dyDescent="0.2">
      <c r="A27" s="3"/>
      <c r="B27" s="23" t="s">
        <v>22</v>
      </c>
      <c r="C27" s="24"/>
      <c r="D27" s="25"/>
      <c r="E27" s="25"/>
      <c r="F27" s="26"/>
      <c r="G27" s="26"/>
      <c r="H27" s="22"/>
      <c r="I27" s="22"/>
      <c r="J27" s="22"/>
      <c r="K27" s="22"/>
      <c r="L27" s="3"/>
      <c r="M27" s="3"/>
      <c r="N27" s="3"/>
    </row>
    <row r="28" spans="1:26" ht="18" thickBot="1" x14ac:dyDescent="0.2">
      <c r="A28" s="3"/>
      <c r="B28" s="3" t="s">
        <v>23</v>
      </c>
      <c r="C28" s="3"/>
      <c r="D28" s="3"/>
      <c r="E28" s="133">
        <f>ROUNDDOWN($E$26*1/2,-3)</f>
        <v>0</v>
      </c>
      <c r="F28" s="134"/>
      <c r="G28" s="134"/>
      <c r="H28" s="134"/>
      <c r="I28" s="135"/>
      <c r="J28" s="3" t="s">
        <v>19</v>
      </c>
      <c r="K28" s="3"/>
      <c r="L28" s="3"/>
      <c r="M28" s="3"/>
      <c r="N28" s="3"/>
    </row>
    <row r="29" spans="1:26" ht="20.100000000000001" customHeight="1" x14ac:dyDescent="0.15">
      <c r="A29" s="3"/>
      <c r="B29" s="3" t="s">
        <v>24</v>
      </c>
      <c r="C29" s="3"/>
      <c r="D29" s="3"/>
      <c r="E29" s="22"/>
      <c r="F29" s="22"/>
      <c r="G29" s="22"/>
      <c r="H29" s="22"/>
      <c r="I29" s="22"/>
      <c r="J29" s="22"/>
      <c r="K29" s="22"/>
      <c r="L29" s="3"/>
      <c r="M29" s="3"/>
      <c r="N29" s="3"/>
      <c r="R29" s="3"/>
      <c r="S29" s="3"/>
      <c r="T29" s="3"/>
      <c r="U29" s="3"/>
      <c r="V29" s="3"/>
      <c r="W29" s="3"/>
      <c r="X29" s="3"/>
      <c r="Y29" s="3"/>
      <c r="Z29" s="3"/>
    </row>
    <row r="30" spans="1:26" s="29" customFormat="1" ht="18.75" x14ac:dyDescent="0.15">
      <c r="A30" s="3"/>
      <c r="B30" s="3" t="s">
        <v>25</v>
      </c>
      <c r="C30" s="3"/>
      <c r="D30" s="3"/>
      <c r="E30" s="27"/>
      <c r="F30" s="27"/>
      <c r="G30" s="27"/>
      <c r="H30" s="27"/>
      <c r="I30" s="27"/>
      <c r="J30" s="27"/>
      <c r="K30" s="27"/>
      <c r="L30" s="3"/>
      <c r="M30" s="3"/>
      <c r="N30" s="28"/>
      <c r="O30" s="3"/>
      <c r="R30" s="30"/>
      <c r="S30" s="30"/>
      <c r="T30" s="30"/>
      <c r="U30" s="30"/>
      <c r="V30" s="30"/>
      <c r="W30" s="30"/>
      <c r="X30" s="30"/>
      <c r="Y30" s="30"/>
      <c r="Z30" s="30"/>
    </row>
    <row r="31" spans="1:26" s="29" customFormat="1" ht="18.75" x14ac:dyDescent="0.15">
      <c r="A31" s="3"/>
      <c r="B31" s="3" t="s">
        <v>26</v>
      </c>
      <c r="C31" s="3" t="s">
        <v>27</v>
      </c>
      <c r="D31" s="20" t="s">
        <v>28</v>
      </c>
      <c r="E31" s="3"/>
      <c r="F31" s="3" t="s">
        <v>29</v>
      </c>
      <c r="G31" s="3"/>
      <c r="H31" s="21"/>
      <c r="I31" s="3"/>
      <c r="J31" s="3"/>
      <c r="K31" s="3"/>
      <c r="L31" s="3"/>
      <c r="M31" s="3"/>
      <c r="N31" s="28"/>
      <c r="O31" s="3"/>
      <c r="R31" s="30" t="b">
        <v>0</v>
      </c>
      <c r="S31" s="30"/>
      <c r="T31" s="30"/>
      <c r="U31" s="30"/>
      <c r="V31" s="30"/>
      <c r="W31" s="30"/>
      <c r="X31" s="30"/>
      <c r="Y31" s="30"/>
      <c r="Z31" s="30"/>
    </row>
    <row r="32" spans="1:26" s="29" customFormat="1" ht="18.75" customHeight="1" x14ac:dyDescent="0.15">
      <c r="A32" s="3"/>
      <c r="B32" s="28"/>
      <c r="C32" s="3" t="s">
        <v>30</v>
      </c>
      <c r="D32" s="3" t="s">
        <v>31</v>
      </c>
      <c r="E32" s="3"/>
      <c r="F32" s="3"/>
      <c r="G32" s="3"/>
      <c r="H32" s="3"/>
      <c r="I32" s="3"/>
      <c r="J32" s="3"/>
      <c r="K32" s="3"/>
      <c r="L32" s="3"/>
      <c r="M32" s="3"/>
      <c r="N32" s="28"/>
      <c r="O32" s="3"/>
      <c r="R32" s="30" t="b">
        <v>0</v>
      </c>
      <c r="S32" s="30"/>
      <c r="T32" s="30"/>
      <c r="U32" s="30"/>
      <c r="V32" s="30"/>
      <c r="W32" s="30"/>
      <c r="X32" s="30"/>
      <c r="Y32" s="30"/>
      <c r="Z32" s="30"/>
    </row>
    <row r="33" spans="1:30" s="29" customFormat="1" ht="11.25" customHeight="1" x14ac:dyDescent="0.15">
      <c r="A33" s="3"/>
      <c r="B33" s="28"/>
      <c r="C33" s="28"/>
      <c r="D33" s="3"/>
      <c r="E33" s="3"/>
      <c r="F33" s="3"/>
      <c r="G33" s="3"/>
      <c r="H33" s="3"/>
      <c r="I33" s="3"/>
      <c r="J33" s="3"/>
      <c r="K33" s="3"/>
      <c r="L33" s="3"/>
      <c r="M33" s="3"/>
      <c r="N33" s="28"/>
      <c r="O33" s="3"/>
      <c r="R33" s="30" t="b">
        <v>0</v>
      </c>
      <c r="S33" s="30"/>
      <c r="T33" s="30"/>
      <c r="U33" s="30"/>
      <c r="V33" s="30"/>
      <c r="W33" s="30"/>
      <c r="X33" s="30"/>
      <c r="Y33" s="30"/>
      <c r="Z33" s="30"/>
    </row>
    <row r="34" spans="1:30" s="29" customFormat="1" ht="18.75" x14ac:dyDescent="0.15">
      <c r="A34" s="3"/>
      <c r="B34" s="31" t="s">
        <v>32</v>
      </c>
      <c r="C34" s="136"/>
      <c r="D34" s="137"/>
      <c r="E34" s="137"/>
      <c r="F34" s="137"/>
      <c r="G34" s="137"/>
      <c r="H34" s="137"/>
      <c r="I34" s="137"/>
      <c r="J34" s="138"/>
      <c r="K34" s="3"/>
      <c r="L34" s="3"/>
      <c r="M34" s="3"/>
      <c r="N34" s="28"/>
      <c r="O34" s="3"/>
      <c r="R34" s="30" t="b">
        <v>0</v>
      </c>
      <c r="S34" s="30"/>
      <c r="T34" s="30"/>
      <c r="U34" s="30"/>
      <c r="V34" s="30"/>
      <c r="W34" s="30"/>
      <c r="X34" s="30"/>
      <c r="Y34" s="30"/>
      <c r="Z34" s="30"/>
    </row>
    <row r="35" spans="1:30" s="29" customFormat="1" ht="18.75" x14ac:dyDescent="0.15">
      <c r="A35" s="3"/>
      <c r="B35" s="3"/>
      <c r="C35" s="3"/>
      <c r="D35" s="3"/>
      <c r="E35" s="3"/>
      <c r="F35" s="3"/>
      <c r="G35" s="3"/>
      <c r="H35" s="21"/>
      <c r="I35" s="3"/>
      <c r="J35" s="3"/>
      <c r="K35" s="3"/>
      <c r="L35" s="3"/>
      <c r="M35" s="3"/>
      <c r="N35" s="28"/>
      <c r="O35" s="3"/>
      <c r="R35" s="30" t="b">
        <v>0</v>
      </c>
      <c r="S35" s="30"/>
      <c r="T35" s="30"/>
      <c r="U35" s="30"/>
      <c r="V35" s="30"/>
      <c r="W35" s="30"/>
      <c r="X35" s="30"/>
      <c r="Y35" s="30"/>
      <c r="Z35" s="30"/>
    </row>
    <row r="36" spans="1:30" s="29" customFormat="1" ht="18.75" customHeight="1" x14ac:dyDescent="0.15">
      <c r="A36" s="3"/>
      <c r="B36" s="31" t="s">
        <v>33</v>
      </c>
      <c r="C36" s="139"/>
      <c r="D36" s="140"/>
      <c r="E36" s="140"/>
      <c r="F36" s="140"/>
      <c r="G36" s="140"/>
      <c r="H36" s="140"/>
      <c r="I36" s="140"/>
      <c r="J36" s="140"/>
      <c r="K36" s="140"/>
      <c r="L36" s="140"/>
      <c r="M36" s="141"/>
      <c r="N36" s="31"/>
      <c r="O36" s="31"/>
      <c r="R36" s="30" t="b">
        <v>0</v>
      </c>
      <c r="S36" s="30"/>
      <c r="T36" s="30"/>
      <c r="U36" s="30"/>
      <c r="V36" s="30"/>
      <c r="W36" s="30"/>
      <c r="X36" s="30"/>
      <c r="Y36" s="30"/>
      <c r="Z36" s="30"/>
    </row>
    <row r="37" spans="1:30" s="29" customFormat="1" ht="18.75" customHeight="1" x14ac:dyDescent="0.15">
      <c r="A37" s="3"/>
      <c r="B37" s="3"/>
      <c r="C37" s="142"/>
      <c r="D37" s="143"/>
      <c r="E37" s="143"/>
      <c r="F37" s="143"/>
      <c r="G37" s="143"/>
      <c r="H37" s="143"/>
      <c r="I37" s="143"/>
      <c r="J37" s="143"/>
      <c r="K37" s="143"/>
      <c r="L37" s="143"/>
      <c r="M37" s="144"/>
      <c r="N37" s="31"/>
      <c r="O37" s="31"/>
      <c r="R37" s="30" t="b">
        <v>0</v>
      </c>
      <c r="S37" s="30"/>
      <c r="T37" s="30"/>
      <c r="U37" s="30"/>
      <c r="V37" s="30"/>
      <c r="W37" s="30"/>
      <c r="X37" s="30"/>
      <c r="Y37" s="30"/>
      <c r="Z37" s="30"/>
    </row>
    <row r="38" spans="1:30" s="29" customFormat="1" ht="18.75" customHeight="1" x14ac:dyDescent="0.15">
      <c r="A38" s="3"/>
      <c r="B38" s="3"/>
      <c r="C38" s="145"/>
      <c r="D38" s="146"/>
      <c r="E38" s="146"/>
      <c r="F38" s="146"/>
      <c r="G38" s="146"/>
      <c r="H38" s="146"/>
      <c r="I38" s="146"/>
      <c r="J38" s="146"/>
      <c r="K38" s="146"/>
      <c r="L38" s="146"/>
      <c r="M38" s="147"/>
      <c r="N38" s="31"/>
      <c r="O38" s="31"/>
      <c r="Q38" s="32"/>
      <c r="R38" s="33" t="b">
        <v>0</v>
      </c>
      <c r="S38" s="33"/>
      <c r="T38" s="33"/>
      <c r="U38" s="33"/>
      <c r="V38" s="33"/>
      <c r="W38" s="33"/>
      <c r="X38" s="33"/>
      <c r="Y38" s="33"/>
      <c r="Z38" s="33"/>
      <c r="AA38" s="32"/>
      <c r="AB38" s="32"/>
      <c r="AC38" s="32"/>
      <c r="AD38" s="32"/>
    </row>
    <row r="39" spans="1:30" ht="14.25" customHeight="1" x14ac:dyDescent="0.15">
      <c r="A39" s="3"/>
      <c r="B39" s="3"/>
      <c r="C39" s="3"/>
      <c r="D39" s="3"/>
      <c r="E39" s="22"/>
      <c r="F39" s="22"/>
      <c r="G39" s="22"/>
      <c r="H39" s="22"/>
      <c r="I39" s="22"/>
      <c r="J39" s="22"/>
      <c r="K39" s="22"/>
      <c r="L39" s="3"/>
      <c r="M39" s="3"/>
      <c r="N39" s="3"/>
      <c r="Q39" s="34"/>
      <c r="R39" s="35" t="b">
        <v>0</v>
      </c>
      <c r="S39" s="35"/>
      <c r="T39" s="35"/>
      <c r="U39" s="35"/>
      <c r="V39" s="35"/>
      <c r="W39" s="35"/>
      <c r="X39" s="35"/>
      <c r="Y39" s="35"/>
      <c r="Z39" s="35"/>
      <c r="AA39" s="36"/>
      <c r="AB39" s="36"/>
      <c r="AC39" s="36"/>
      <c r="AD39" s="36"/>
    </row>
    <row r="40" spans="1:30" ht="14.25" customHeight="1" x14ac:dyDescent="0.15">
      <c r="A40" s="28"/>
      <c r="B40" s="31" t="s">
        <v>34</v>
      </c>
      <c r="C40" s="28"/>
      <c r="D40" s="28"/>
      <c r="E40" s="37"/>
      <c r="F40" s="37"/>
      <c r="G40" s="37"/>
      <c r="H40" s="37"/>
      <c r="I40" s="37"/>
      <c r="J40" s="37"/>
      <c r="K40" s="22"/>
      <c r="L40" s="3"/>
      <c r="M40" s="3"/>
      <c r="N40" s="3"/>
      <c r="Q40" s="34"/>
      <c r="R40" s="35"/>
      <c r="S40" s="35"/>
      <c r="T40" s="35"/>
      <c r="U40" s="35"/>
      <c r="V40" s="35"/>
      <c r="W40" s="35"/>
      <c r="X40" s="35"/>
      <c r="Y40" s="35"/>
      <c r="Z40" s="35"/>
      <c r="AA40" s="36"/>
      <c r="AB40" s="36"/>
      <c r="AC40" s="36"/>
      <c r="AD40" s="36"/>
    </row>
    <row r="41" spans="1:30" ht="14.25" customHeight="1" x14ac:dyDescent="0.15">
      <c r="A41" s="28"/>
      <c r="B41" s="38"/>
      <c r="C41" s="28"/>
      <c r="D41" s="28"/>
      <c r="E41" s="119"/>
      <c r="F41" s="120"/>
      <c r="G41" s="120"/>
      <c r="H41" s="120"/>
      <c r="I41" s="121"/>
      <c r="J41" s="3" t="s">
        <v>19</v>
      </c>
      <c r="K41" s="22"/>
      <c r="L41" s="3"/>
      <c r="M41" s="3"/>
      <c r="N41" s="3"/>
      <c r="Q41" s="34"/>
      <c r="R41" s="35"/>
      <c r="S41" s="35"/>
      <c r="T41" s="35"/>
      <c r="U41" s="35"/>
      <c r="V41" s="35"/>
      <c r="W41" s="35"/>
      <c r="X41" s="35"/>
      <c r="Y41" s="35"/>
      <c r="Z41" s="35"/>
      <c r="AA41" s="36"/>
      <c r="AB41" s="36"/>
      <c r="AC41" s="36"/>
      <c r="AD41" s="36"/>
    </row>
    <row r="42" spans="1:30" ht="14.25" customHeight="1" x14ac:dyDescent="0.15">
      <c r="A42" s="3"/>
      <c r="B42" s="3"/>
      <c r="C42" s="3"/>
      <c r="D42" s="3"/>
      <c r="E42" s="22"/>
      <c r="F42" s="22"/>
      <c r="G42" s="22"/>
      <c r="H42" s="22"/>
      <c r="I42" s="22"/>
      <c r="J42" s="22"/>
      <c r="K42" s="22"/>
      <c r="L42" s="3"/>
      <c r="M42" s="3"/>
      <c r="N42" s="3"/>
      <c r="Q42" s="34"/>
      <c r="R42" s="35"/>
      <c r="S42" s="35"/>
      <c r="T42" s="35"/>
      <c r="U42" s="35"/>
      <c r="V42" s="35"/>
      <c r="W42" s="35"/>
      <c r="X42" s="35"/>
      <c r="Y42" s="35"/>
      <c r="Z42" s="35"/>
      <c r="AA42" s="36"/>
      <c r="AB42" s="36"/>
      <c r="AC42" s="36"/>
      <c r="AD42" s="36"/>
    </row>
    <row r="43" spans="1:30" ht="14.25" x14ac:dyDescent="0.15">
      <c r="A43" s="3"/>
      <c r="B43" s="8" t="s">
        <v>35</v>
      </c>
      <c r="C43" s="8"/>
      <c r="D43" s="3"/>
      <c r="E43" s="3"/>
      <c r="F43" s="3"/>
      <c r="G43" s="3"/>
      <c r="H43" s="3"/>
      <c r="I43" s="3"/>
      <c r="J43" s="3"/>
      <c r="K43" s="3"/>
      <c r="L43" s="3"/>
      <c r="M43" s="3"/>
      <c r="N43" s="3"/>
      <c r="Q43" s="34"/>
      <c r="R43" s="35" t="b">
        <v>0</v>
      </c>
      <c r="S43" s="35"/>
      <c r="T43" s="35"/>
      <c r="U43" s="35"/>
      <c r="V43" s="35"/>
      <c r="W43" s="35"/>
      <c r="X43" s="35"/>
      <c r="Y43" s="35"/>
      <c r="Z43" s="35"/>
      <c r="AA43" s="36"/>
      <c r="AB43" s="36"/>
      <c r="AC43" s="36"/>
      <c r="AD43" s="36"/>
    </row>
    <row r="44" spans="1:30" x14ac:dyDescent="0.15">
      <c r="A44" s="3"/>
      <c r="B44" s="21" t="s">
        <v>36</v>
      </c>
      <c r="C44" s="21"/>
      <c r="D44" s="3"/>
      <c r="E44" s="3"/>
      <c r="F44" s="3"/>
      <c r="G44" s="3"/>
      <c r="H44" s="3"/>
      <c r="I44" s="3"/>
      <c r="J44" s="3"/>
      <c r="K44" s="3"/>
      <c r="L44" s="3"/>
      <c r="M44" s="3"/>
      <c r="N44" s="3"/>
      <c r="Q44" s="34"/>
      <c r="R44" s="35" t="b">
        <v>0</v>
      </c>
      <c r="S44" s="35"/>
      <c r="T44" s="35"/>
      <c r="U44" s="35"/>
      <c r="V44" s="35"/>
      <c r="W44" s="35"/>
      <c r="X44" s="35"/>
      <c r="Y44" s="35"/>
      <c r="Z44" s="35"/>
      <c r="AA44" s="36"/>
      <c r="AB44" s="36"/>
      <c r="AC44" s="36"/>
      <c r="AD44" s="36"/>
    </row>
    <row r="45" spans="1:30" ht="18.75" customHeight="1" x14ac:dyDescent="0.15">
      <c r="A45" s="3"/>
      <c r="B45" s="122" t="s">
        <v>37</v>
      </c>
      <c r="C45" s="123"/>
      <c r="D45" s="123"/>
      <c r="E45" s="123"/>
      <c r="F45" s="39"/>
      <c r="G45" s="122" t="s">
        <v>38</v>
      </c>
      <c r="H45" s="123"/>
      <c r="I45" s="123"/>
      <c r="J45" s="123"/>
      <c r="K45" s="123"/>
      <c r="L45" s="123"/>
      <c r="M45" s="124"/>
      <c r="N45" s="3"/>
      <c r="Q45" s="34"/>
      <c r="R45" s="35" t="b">
        <v>0</v>
      </c>
      <c r="S45" s="35"/>
      <c r="T45" s="35"/>
      <c r="U45" s="35"/>
      <c r="V45" s="35"/>
      <c r="W45" s="35"/>
      <c r="X45" s="35"/>
      <c r="Y45" s="35"/>
      <c r="Z45" s="35"/>
      <c r="AA45" s="36"/>
      <c r="AB45" s="36"/>
      <c r="AC45" s="36"/>
      <c r="AD45" s="36"/>
    </row>
    <row r="46" spans="1:30" ht="18.75" customHeight="1" x14ac:dyDescent="0.15">
      <c r="A46" s="3"/>
      <c r="B46" s="40"/>
      <c r="C46" s="41"/>
      <c r="D46" s="42"/>
      <c r="E46" s="41"/>
      <c r="F46" s="43"/>
      <c r="G46" s="40"/>
      <c r="H46" s="41"/>
      <c r="I46" s="41"/>
      <c r="J46" s="41"/>
      <c r="K46" s="41"/>
      <c r="L46" s="41"/>
      <c r="M46" s="44"/>
      <c r="N46" s="3"/>
      <c r="Q46" s="34"/>
      <c r="R46" s="35" t="b">
        <v>0</v>
      </c>
      <c r="S46" s="35"/>
      <c r="T46" s="35"/>
      <c r="U46" s="35"/>
      <c r="V46" s="35"/>
      <c r="W46" s="35"/>
      <c r="X46" s="35"/>
      <c r="Y46" s="35"/>
      <c r="Z46" s="35"/>
      <c r="AA46" s="36"/>
      <c r="AB46" s="36"/>
      <c r="AC46" s="36"/>
      <c r="AD46" s="36"/>
    </row>
    <row r="47" spans="1:30" ht="18.75" customHeight="1" x14ac:dyDescent="0.15">
      <c r="A47" s="3"/>
      <c r="B47" s="43"/>
      <c r="C47" s="35"/>
      <c r="D47" s="35"/>
      <c r="E47" s="35"/>
      <c r="F47" s="43"/>
      <c r="G47" s="43"/>
      <c r="H47" s="35"/>
      <c r="I47" s="35"/>
      <c r="J47" s="35"/>
      <c r="K47" s="35"/>
      <c r="L47" s="35"/>
      <c r="M47" s="45"/>
      <c r="N47" s="3"/>
      <c r="Q47" s="34"/>
      <c r="R47" s="35" t="b">
        <v>0</v>
      </c>
      <c r="S47" s="35"/>
      <c r="T47" s="35"/>
      <c r="U47" s="35"/>
      <c r="V47" s="35"/>
      <c r="W47" s="35"/>
      <c r="X47" s="35"/>
      <c r="Y47" s="35"/>
      <c r="Z47" s="35"/>
      <c r="AA47" s="36"/>
      <c r="AB47" s="36"/>
      <c r="AC47" s="36"/>
      <c r="AD47" s="36"/>
    </row>
    <row r="48" spans="1:30" x14ac:dyDescent="0.15">
      <c r="A48" s="3"/>
      <c r="B48" s="43"/>
      <c r="C48" s="35"/>
      <c r="D48" s="35"/>
      <c r="E48" s="35"/>
      <c r="F48" s="43"/>
      <c r="G48" s="43"/>
      <c r="H48" s="35"/>
      <c r="I48" s="35"/>
      <c r="J48" s="35"/>
      <c r="K48" s="35"/>
      <c r="L48" s="35"/>
      <c r="M48" s="45"/>
      <c r="N48" s="3"/>
      <c r="Q48" s="34"/>
      <c r="R48" s="125"/>
      <c r="S48" s="125"/>
      <c r="T48" s="125"/>
      <c r="U48" s="125"/>
      <c r="V48" s="125"/>
      <c r="W48" s="125"/>
      <c r="X48" s="125"/>
      <c r="Y48" s="125"/>
      <c r="Z48" s="125"/>
      <c r="AA48" s="36"/>
      <c r="AB48" s="36"/>
      <c r="AC48" s="36"/>
      <c r="AD48" s="36"/>
    </row>
    <row r="49" spans="1:30" ht="18.75" customHeight="1" x14ac:dyDescent="0.15">
      <c r="A49" s="3"/>
      <c r="B49" s="43"/>
      <c r="C49" s="35"/>
      <c r="D49" s="46"/>
      <c r="E49" s="35"/>
      <c r="F49" s="43"/>
      <c r="G49" s="43"/>
      <c r="H49" s="35"/>
      <c r="I49" s="35"/>
      <c r="J49" s="35"/>
      <c r="K49" s="35"/>
      <c r="L49" s="35"/>
      <c r="M49" s="45"/>
      <c r="N49" s="3"/>
      <c r="Q49" s="34"/>
      <c r="R49" s="35"/>
      <c r="S49" s="35"/>
      <c r="T49" s="35"/>
      <c r="U49" s="35"/>
      <c r="V49" s="35"/>
      <c r="W49" s="35"/>
      <c r="X49" s="35"/>
      <c r="Y49" s="35"/>
      <c r="Z49" s="35"/>
      <c r="AA49" s="36"/>
      <c r="AB49" s="36"/>
      <c r="AC49" s="36"/>
      <c r="AD49" s="36"/>
    </row>
    <row r="50" spans="1:30" ht="18.75" customHeight="1" x14ac:dyDescent="0.15">
      <c r="A50" s="3"/>
      <c r="B50" s="126" t="s">
        <v>39</v>
      </c>
      <c r="C50" s="127"/>
      <c r="D50" s="127"/>
      <c r="E50" s="127"/>
      <c r="F50" s="47"/>
      <c r="G50" s="126" t="s">
        <v>40</v>
      </c>
      <c r="H50" s="127"/>
      <c r="I50" s="127"/>
      <c r="J50" s="127"/>
      <c r="K50" s="127"/>
      <c r="L50" s="127"/>
      <c r="M50" s="128"/>
      <c r="N50" s="3"/>
      <c r="Q50" s="34"/>
      <c r="R50" s="36"/>
      <c r="S50" s="36"/>
      <c r="T50" s="36"/>
      <c r="U50" s="36"/>
      <c r="V50" s="36"/>
      <c r="W50" s="36"/>
      <c r="X50" s="36"/>
      <c r="Y50" s="36"/>
      <c r="Z50" s="36"/>
      <c r="AA50" s="36"/>
      <c r="AB50" s="36"/>
      <c r="AC50" s="36"/>
      <c r="AD50" s="36"/>
    </row>
    <row r="51" spans="1:30" ht="14.25" customHeight="1" x14ac:dyDescent="0.15">
      <c r="A51" s="3"/>
      <c r="B51" s="3"/>
      <c r="C51" s="3"/>
      <c r="D51" s="3"/>
      <c r="E51" s="22"/>
      <c r="F51" s="22"/>
      <c r="G51" s="22"/>
      <c r="H51" s="22"/>
      <c r="I51" s="22"/>
      <c r="J51" s="22"/>
      <c r="K51" s="22"/>
      <c r="L51" s="3"/>
      <c r="M51" s="3"/>
      <c r="N51" s="3"/>
      <c r="Q51" s="34"/>
      <c r="R51" s="36"/>
      <c r="S51" s="36"/>
      <c r="T51" s="36"/>
      <c r="U51" s="36"/>
      <c r="V51" s="36"/>
      <c r="W51" s="36"/>
      <c r="X51" s="36"/>
      <c r="Y51" s="36"/>
      <c r="Z51" s="36"/>
      <c r="AA51" s="36"/>
      <c r="AB51" s="36"/>
      <c r="AC51" s="36"/>
      <c r="AD51" s="36"/>
    </row>
    <row r="52" spans="1:30" x14ac:dyDescent="0.15">
      <c r="A52" s="3"/>
      <c r="B52" s="48" t="s">
        <v>41</v>
      </c>
      <c r="C52" s="48"/>
      <c r="D52" s="3"/>
      <c r="E52" s="3"/>
      <c r="F52" s="3"/>
      <c r="G52" s="3"/>
      <c r="H52" s="3"/>
      <c r="I52" s="3"/>
      <c r="J52" s="3"/>
      <c r="K52" s="3"/>
      <c r="L52" s="3"/>
      <c r="M52" s="3"/>
      <c r="N52" s="3"/>
      <c r="Q52" s="34"/>
      <c r="R52" s="36"/>
      <c r="S52" s="36"/>
      <c r="T52" s="36"/>
      <c r="U52" s="36"/>
      <c r="V52" s="36"/>
      <c r="W52" s="36"/>
      <c r="X52" s="36"/>
      <c r="Y52" s="36"/>
      <c r="Z52" s="36"/>
      <c r="AA52" s="36"/>
      <c r="AB52" s="36"/>
      <c r="AC52" s="36"/>
      <c r="AD52" s="36"/>
    </row>
    <row r="53" spans="1:30" ht="72.75" customHeight="1" x14ac:dyDescent="0.15">
      <c r="A53" s="3"/>
      <c r="B53" s="117"/>
      <c r="C53" s="117"/>
      <c r="D53" s="117"/>
      <c r="E53" s="117"/>
      <c r="F53" s="117"/>
      <c r="G53" s="117"/>
      <c r="H53" s="117"/>
      <c r="I53" s="117"/>
      <c r="J53" s="117"/>
      <c r="K53" s="117"/>
      <c r="L53" s="117"/>
      <c r="M53" s="117"/>
      <c r="N53" s="3"/>
      <c r="Q53" s="34"/>
      <c r="R53" s="36"/>
      <c r="S53" s="36"/>
      <c r="T53" s="36"/>
      <c r="U53" s="36"/>
      <c r="V53" s="36"/>
      <c r="W53" s="36"/>
      <c r="X53" s="36"/>
      <c r="Y53" s="36"/>
      <c r="Z53" s="36"/>
      <c r="AA53" s="36"/>
      <c r="AB53" s="36"/>
      <c r="AC53" s="36"/>
      <c r="AD53" s="36"/>
    </row>
    <row r="54" spans="1:30" ht="6" customHeight="1" x14ac:dyDescent="0.15">
      <c r="A54" s="3"/>
      <c r="B54" s="3"/>
      <c r="C54" s="3"/>
      <c r="D54" s="3"/>
      <c r="E54" s="22"/>
      <c r="F54" s="22"/>
      <c r="G54" s="22"/>
      <c r="H54" s="22"/>
      <c r="I54" s="22"/>
      <c r="J54" s="22"/>
      <c r="K54" s="22"/>
      <c r="L54" s="3"/>
      <c r="M54" s="3"/>
      <c r="N54" s="3"/>
      <c r="Q54" s="34"/>
      <c r="R54" s="36"/>
      <c r="S54" s="36"/>
      <c r="T54" s="36"/>
      <c r="U54" s="36"/>
      <c r="V54" s="36"/>
      <c r="W54" s="36"/>
      <c r="X54" s="36"/>
      <c r="Y54" s="36"/>
      <c r="Z54" s="36"/>
      <c r="AA54" s="36"/>
      <c r="AB54" s="36"/>
      <c r="AC54" s="36"/>
      <c r="AD54" s="36"/>
    </row>
    <row r="55" spans="1:30" x14ac:dyDescent="0.15">
      <c r="A55" s="3"/>
      <c r="B55" s="46" t="s">
        <v>42</v>
      </c>
      <c r="C55" s="46"/>
      <c r="D55" s="3"/>
      <c r="E55" s="3"/>
      <c r="F55" s="3"/>
      <c r="G55" s="3"/>
      <c r="H55" s="3"/>
      <c r="I55" s="3"/>
      <c r="J55" s="3"/>
      <c r="K55" s="3"/>
      <c r="L55" s="3"/>
      <c r="M55" s="3"/>
      <c r="N55" s="3"/>
      <c r="Q55" s="34"/>
      <c r="R55" s="118"/>
      <c r="S55" s="118"/>
      <c r="T55" s="118"/>
      <c r="U55" s="118"/>
      <c r="V55" s="118"/>
      <c r="W55" s="118"/>
      <c r="X55" s="118"/>
      <c r="Y55" s="118"/>
      <c r="Z55" s="118"/>
      <c r="AA55" s="36"/>
      <c r="AB55" s="36"/>
      <c r="AC55" s="36"/>
      <c r="AD55" s="36"/>
    </row>
    <row r="56" spans="1:30" ht="72.75" customHeight="1" x14ac:dyDescent="0.15">
      <c r="A56" s="3"/>
      <c r="B56" s="117"/>
      <c r="C56" s="117"/>
      <c r="D56" s="117"/>
      <c r="E56" s="117"/>
      <c r="F56" s="117"/>
      <c r="G56" s="117"/>
      <c r="H56" s="117"/>
      <c r="I56" s="117"/>
      <c r="J56" s="117"/>
      <c r="K56" s="117"/>
      <c r="L56" s="117"/>
      <c r="M56" s="117"/>
      <c r="N56" s="3"/>
      <c r="Q56" s="36"/>
      <c r="R56" s="36"/>
      <c r="S56" s="36"/>
      <c r="T56" s="36"/>
      <c r="U56" s="36"/>
      <c r="V56" s="36"/>
      <c r="W56" s="36"/>
      <c r="X56" s="36"/>
      <c r="Y56" s="36"/>
      <c r="Z56" s="36"/>
      <c r="AA56" s="36"/>
      <c r="AB56" s="36"/>
      <c r="AC56" s="36"/>
      <c r="AD56" s="36"/>
    </row>
    <row r="57" spans="1:30" ht="6" customHeight="1" x14ac:dyDescent="0.15">
      <c r="A57" s="3"/>
      <c r="B57" s="3"/>
      <c r="C57" s="3"/>
      <c r="D57" s="3"/>
      <c r="E57" s="22"/>
      <c r="F57" s="22"/>
      <c r="G57" s="22"/>
      <c r="H57" s="22"/>
      <c r="I57" s="22"/>
      <c r="J57" s="22"/>
      <c r="K57" s="22"/>
      <c r="L57" s="3"/>
      <c r="M57" s="3"/>
      <c r="N57" s="3"/>
    </row>
    <row r="58" spans="1:30" ht="6" customHeight="1" x14ac:dyDescent="0.15">
      <c r="A58" s="3"/>
      <c r="B58" s="3"/>
      <c r="C58" s="3"/>
      <c r="D58" s="3"/>
      <c r="E58" s="22"/>
      <c r="F58" s="22"/>
      <c r="G58" s="22"/>
      <c r="H58" s="22"/>
      <c r="I58" s="22"/>
      <c r="J58" s="22"/>
      <c r="K58" s="22"/>
      <c r="L58" s="3"/>
      <c r="M58" s="3"/>
      <c r="N58" s="3"/>
    </row>
    <row r="59" spans="1:30" s="49" customFormat="1" ht="18.75" customHeight="1" x14ac:dyDescent="0.15">
      <c r="A59" s="28"/>
      <c r="B59" s="3" t="s">
        <v>43</v>
      </c>
      <c r="C59" s="3"/>
      <c r="D59" s="28"/>
      <c r="E59" s="28"/>
      <c r="F59" s="28"/>
      <c r="G59" s="28"/>
      <c r="H59" s="28"/>
      <c r="I59" s="28"/>
      <c r="J59" s="28"/>
      <c r="K59" s="28"/>
      <c r="L59" s="28"/>
      <c r="M59" s="28"/>
      <c r="N59" s="28"/>
    </row>
    <row r="60" spans="1:30" s="49" customFormat="1" ht="18.75" x14ac:dyDescent="0.15">
      <c r="A60" s="28"/>
      <c r="B60" s="21" t="s">
        <v>44</v>
      </c>
      <c r="C60" s="21"/>
      <c r="D60" s="50"/>
      <c r="E60" s="28"/>
      <c r="F60" s="28"/>
      <c r="G60" s="28"/>
      <c r="H60" s="28"/>
      <c r="I60" s="28"/>
      <c r="J60" s="28"/>
      <c r="K60" s="28"/>
      <c r="L60" s="28"/>
      <c r="M60" s="28"/>
      <c r="N60" s="28"/>
    </row>
    <row r="61" spans="1:30" s="49" customFormat="1" ht="19.5" customHeight="1" x14ac:dyDescent="0.15">
      <c r="A61" s="28"/>
      <c r="B61" s="103" t="s">
        <v>45</v>
      </c>
      <c r="C61" s="104"/>
      <c r="D61" s="104" t="s">
        <v>46</v>
      </c>
      <c r="E61" s="107" t="s">
        <v>47</v>
      </c>
      <c r="F61" s="108"/>
      <c r="G61" s="108"/>
      <c r="H61" s="108"/>
      <c r="I61" s="109"/>
      <c r="J61" s="110" t="s">
        <v>48</v>
      </c>
      <c r="K61" s="110" t="s">
        <v>49</v>
      </c>
      <c r="L61" s="113" t="s">
        <v>50</v>
      </c>
      <c r="M61" s="28"/>
      <c r="N61" s="28"/>
    </row>
    <row r="62" spans="1:30" s="49" customFormat="1" ht="18" customHeight="1" x14ac:dyDescent="0.15">
      <c r="A62" s="28"/>
      <c r="B62" s="105"/>
      <c r="C62" s="106"/>
      <c r="D62" s="106"/>
      <c r="E62" s="51" t="s">
        <v>51</v>
      </c>
      <c r="F62" s="114" t="s">
        <v>52</v>
      </c>
      <c r="G62" s="115"/>
      <c r="H62" s="115"/>
      <c r="I62" s="116"/>
      <c r="J62" s="111"/>
      <c r="K62" s="112"/>
      <c r="L62" s="111"/>
      <c r="M62" s="28"/>
      <c r="N62" s="28"/>
    </row>
    <row r="63" spans="1:30" s="49" customFormat="1" ht="15.75" customHeight="1" x14ac:dyDescent="0.15">
      <c r="A63" s="28"/>
      <c r="B63" s="98" t="s">
        <v>53</v>
      </c>
      <c r="C63" s="52" t="s">
        <v>54</v>
      </c>
      <c r="D63" s="53"/>
      <c r="E63" s="54"/>
      <c r="F63" s="100">
        <f>E63*12</f>
        <v>0</v>
      </c>
      <c r="G63" s="101"/>
      <c r="H63" s="101"/>
      <c r="I63" s="102"/>
      <c r="J63" s="55"/>
      <c r="K63" s="56">
        <f>$D$63*$F$63*$J$63/60</f>
        <v>0</v>
      </c>
      <c r="L63" s="57" t="e">
        <f>($F$63*$J$63/60)/$D$63</f>
        <v>#DIV/0!</v>
      </c>
      <c r="M63" s="28"/>
      <c r="N63" s="28"/>
    </row>
    <row r="64" spans="1:30" s="49" customFormat="1" ht="15.75" customHeight="1" x14ac:dyDescent="0.15">
      <c r="A64" s="28"/>
      <c r="B64" s="85"/>
      <c r="C64" s="58" t="s">
        <v>55</v>
      </c>
      <c r="D64" s="59"/>
      <c r="E64" s="60"/>
      <c r="F64" s="90">
        <f t="shared" ref="F64:F71" si="0">E64*12</f>
        <v>0</v>
      </c>
      <c r="G64" s="91"/>
      <c r="H64" s="91"/>
      <c r="I64" s="92"/>
      <c r="J64" s="61"/>
      <c r="K64" s="62">
        <f>$D$64*$F$64*$J$64/60</f>
        <v>0</v>
      </c>
      <c r="L64" s="63" t="e">
        <f>($F$64*$J$64/60)/$D$64</f>
        <v>#DIV/0!</v>
      </c>
      <c r="M64" s="28"/>
      <c r="N64" s="28"/>
    </row>
    <row r="65" spans="1:14" s="49" customFormat="1" ht="15.75" customHeight="1" x14ac:dyDescent="0.15">
      <c r="A65" s="28"/>
      <c r="B65" s="85"/>
      <c r="C65" s="58" t="s">
        <v>56</v>
      </c>
      <c r="D65" s="59"/>
      <c r="E65" s="60"/>
      <c r="F65" s="90">
        <f>E65*12</f>
        <v>0</v>
      </c>
      <c r="G65" s="91"/>
      <c r="H65" s="91"/>
      <c r="I65" s="92"/>
      <c r="J65" s="61"/>
      <c r="K65" s="62">
        <f>$D$65*$F$65*$J$65/60</f>
        <v>0</v>
      </c>
      <c r="L65" s="63" t="e">
        <f>($F$65*$J$65/60)/$D$65</f>
        <v>#DIV/0!</v>
      </c>
      <c r="M65" s="28"/>
      <c r="N65" s="28"/>
    </row>
    <row r="66" spans="1:14" s="49" customFormat="1" ht="15.75" customHeight="1" x14ac:dyDescent="0.15">
      <c r="A66" s="28"/>
      <c r="B66" s="85"/>
      <c r="C66" s="58" t="s">
        <v>57</v>
      </c>
      <c r="D66" s="59"/>
      <c r="E66" s="60"/>
      <c r="F66" s="87">
        <f t="shared" si="0"/>
        <v>0</v>
      </c>
      <c r="G66" s="88"/>
      <c r="H66" s="88"/>
      <c r="I66" s="89"/>
      <c r="J66" s="61"/>
      <c r="K66" s="62">
        <f>$D$66*$F$66*$J$66/60</f>
        <v>0</v>
      </c>
      <c r="L66" s="63" t="e">
        <f>($F$66*$J$66/60)/$D$66</f>
        <v>#DIV/0!</v>
      </c>
      <c r="M66" s="28"/>
      <c r="N66" s="28"/>
    </row>
    <row r="67" spans="1:14" s="49" customFormat="1" ht="15.75" customHeight="1" x14ac:dyDescent="0.15">
      <c r="A67" s="28"/>
      <c r="B67" s="99"/>
      <c r="C67" s="58" t="s">
        <v>58</v>
      </c>
      <c r="D67" s="59"/>
      <c r="E67" s="60"/>
      <c r="F67" s="90">
        <f t="shared" si="0"/>
        <v>0</v>
      </c>
      <c r="G67" s="91"/>
      <c r="H67" s="91"/>
      <c r="I67" s="92"/>
      <c r="J67" s="61"/>
      <c r="K67" s="62">
        <f>$D$67*$F$67*$J$67/60</f>
        <v>0</v>
      </c>
      <c r="L67" s="63" t="e">
        <f>($F$67*$J$67/60)/$D$67</f>
        <v>#DIV/0!</v>
      </c>
      <c r="M67" s="28"/>
      <c r="N67" s="28"/>
    </row>
    <row r="68" spans="1:14" s="49" customFormat="1" ht="15.75" customHeight="1" x14ac:dyDescent="0.15">
      <c r="A68" s="28"/>
      <c r="B68" s="84" t="s">
        <v>59</v>
      </c>
      <c r="C68" s="58" t="s">
        <v>60</v>
      </c>
      <c r="D68" s="59"/>
      <c r="E68" s="60"/>
      <c r="F68" s="87">
        <f t="shared" si="0"/>
        <v>0</v>
      </c>
      <c r="G68" s="88"/>
      <c r="H68" s="88"/>
      <c r="I68" s="89"/>
      <c r="J68" s="61"/>
      <c r="K68" s="62">
        <f>$D$68*$F$68*$J$68/60</f>
        <v>0</v>
      </c>
      <c r="L68" s="63" t="e">
        <f>($F$68*$J$68/60)/$D$68</f>
        <v>#DIV/0!</v>
      </c>
      <c r="M68" s="28"/>
      <c r="N68" s="28"/>
    </row>
    <row r="69" spans="1:14" s="49" customFormat="1" ht="15.75" customHeight="1" x14ac:dyDescent="0.15">
      <c r="A69" s="28"/>
      <c r="B69" s="85"/>
      <c r="C69" s="58" t="s">
        <v>61</v>
      </c>
      <c r="D69" s="59"/>
      <c r="E69" s="60"/>
      <c r="F69" s="87">
        <f t="shared" si="0"/>
        <v>0</v>
      </c>
      <c r="G69" s="88"/>
      <c r="H69" s="88"/>
      <c r="I69" s="89"/>
      <c r="J69" s="61"/>
      <c r="K69" s="62">
        <f>$D$69*$F$69*$J$69/60</f>
        <v>0</v>
      </c>
      <c r="L69" s="63" t="e">
        <f>($F$69*$J$69/60)/$D$69</f>
        <v>#DIV/0!</v>
      </c>
      <c r="M69" s="28"/>
      <c r="N69" s="28"/>
    </row>
    <row r="70" spans="1:14" s="49" customFormat="1" ht="15.75" customHeight="1" x14ac:dyDescent="0.15">
      <c r="A70" s="28"/>
      <c r="B70" s="85"/>
      <c r="C70" s="58" t="s">
        <v>62</v>
      </c>
      <c r="D70" s="59"/>
      <c r="E70" s="60"/>
      <c r="F70" s="90">
        <f t="shared" si="0"/>
        <v>0</v>
      </c>
      <c r="G70" s="91"/>
      <c r="H70" s="91"/>
      <c r="I70" s="92"/>
      <c r="J70" s="61"/>
      <c r="K70" s="62">
        <f>$D$70*$F$70*$J$70/60</f>
        <v>0</v>
      </c>
      <c r="L70" s="63" t="e">
        <f>($F$70*$J$70/60)/$D$70</f>
        <v>#DIV/0!</v>
      </c>
      <c r="M70" s="28"/>
      <c r="N70" s="28"/>
    </row>
    <row r="71" spans="1:14" s="49" customFormat="1" ht="15.75" customHeight="1" x14ac:dyDescent="0.15">
      <c r="A71" s="28"/>
      <c r="B71" s="86"/>
      <c r="C71" s="58" t="s">
        <v>63</v>
      </c>
      <c r="D71" s="59"/>
      <c r="E71" s="60"/>
      <c r="F71" s="87">
        <f t="shared" si="0"/>
        <v>0</v>
      </c>
      <c r="G71" s="88"/>
      <c r="H71" s="88"/>
      <c r="I71" s="89"/>
      <c r="J71" s="61"/>
      <c r="K71" s="64">
        <f>$D$71*$F$71*$J$71/60</f>
        <v>0</v>
      </c>
      <c r="L71" s="65" t="e">
        <f>($F$71*$J$71/60)/$D$71</f>
        <v>#DIV/0!</v>
      </c>
      <c r="M71" s="28"/>
      <c r="N71" s="28"/>
    </row>
    <row r="72" spans="1:14" s="49" customFormat="1" ht="15.75" customHeight="1" x14ac:dyDescent="0.15">
      <c r="A72" s="28"/>
      <c r="B72" s="93"/>
      <c r="C72" s="94"/>
      <c r="D72" s="94"/>
      <c r="E72" s="66">
        <f>SUM(E63:E71)</f>
        <v>0</v>
      </c>
      <c r="F72" s="95">
        <f>SUM(F63:I71)</f>
        <v>0</v>
      </c>
      <c r="G72" s="96"/>
      <c r="H72" s="96"/>
      <c r="I72" s="97"/>
      <c r="J72" s="67">
        <f>SUM(J63:J71)</f>
        <v>0</v>
      </c>
      <c r="K72" s="68">
        <f>SUM(K63:K71)</f>
        <v>0</v>
      </c>
      <c r="L72" s="69" t="e">
        <f>SUM(L63:L71)</f>
        <v>#DIV/0!</v>
      </c>
      <c r="M72" s="28"/>
      <c r="N72" s="28"/>
    </row>
    <row r="73" spans="1:14" s="49" customFormat="1" ht="18.75" x14ac:dyDescent="0.15">
      <c r="A73" s="28"/>
      <c r="B73" s="21" t="s">
        <v>64</v>
      </c>
      <c r="C73" s="21"/>
      <c r="D73" s="70"/>
      <c r="E73" s="28"/>
      <c r="F73" s="28"/>
      <c r="G73" s="28"/>
      <c r="H73" s="28"/>
      <c r="I73" s="28"/>
      <c r="J73" s="28"/>
      <c r="K73" s="28"/>
      <c r="L73" s="28"/>
      <c r="M73" s="28"/>
      <c r="N73" s="28"/>
    </row>
    <row r="74" spans="1:14" s="49" customFormat="1" ht="16.5" customHeight="1" x14ac:dyDescent="0.15">
      <c r="A74" s="28"/>
      <c r="B74" s="103" t="s">
        <v>45</v>
      </c>
      <c r="C74" s="104"/>
      <c r="D74" s="104" t="s">
        <v>65</v>
      </c>
      <c r="E74" s="107" t="s">
        <v>47</v>
      </c>
      <c r="F74" s="108"/>
      <c r="G74" s="108"/>
      <c r="H74" s="108"/>
      <c r="I74" s="109"/>
      <c r="J74" s="110" t="s">
        <v>48</v>
      </c>
      <c r="K74" s="110" t="s">
        <v>49</v>
      </c>
      <c r="L74" s="113" t="s">
        <v>50</v>
      </c>
      <c r="M74" s="28"/>
      <c r="N74" s="28"/>
    </row>
    <row r="75" spans="1:14" s="49" customFormat="1" ht="17.25" customHeight="1" x14ac:dyDescent="0.15">
      <c r="A75" s="28"/>
      <c r="B75" s="105"/>
      <c r="C75" s="106"/>
      <c r="D75" s="106"/>
      <c r="E75" s="51" t="s">
        <v>51</v>
      </c>
      <c r="F75" s="114" t="s">
        <v>52</v>
      </c>
      <c r="G75" s="115"/>
      <c r="H75" s="115"/>
      <c r="I75" s="116"/>
      <c r="J75" s="111"/>
      <c r="K75" s="112"/>
      <c r="L75" s="111"/>
      <c r="M75" s="28"/>
      <c r="N75" s="28"/>
    </row>
    <row r="76" spans="1:14" s="49" customFormat="1" ht="15.75" customHeight="1" x14ac:dyDescent="0.15">
      <c r="A76" s="28"/>
      <c r="B76" s="98" t="s">
        <v>53</v>
      </c>
      <c r="C76" s="52" t="s">
        <v>54</v>
      </c>
      <c r="D76" s="53"/>
      <c r="E76" s="54"/>
      <c r="F76" s="100">
        <f t="shared" ref="F76:F84" si="1">E76*12</f>
        <v>0</v>
      </c>
      <c r="G76" s="101"/>
      <c r="H76" s="101"/>
      <c r="I76" s="102"/>
      <c r="J76" s="55"/>
      <c r="K76" s="56">
        <f>$D$76*$F$76*$J$76/60</f>
        <v>0</v>
      </c>
      <c r="L76" s="57" t="e">
        <f>($F$76*$J$76/60)/$D$76</f>
        <v>#DIV/0!</v>
      </c>
      <c r="M76" s="28"/>
      <c r="N76" s="28"/>
    </row>
    <row r="77" spans="1:14" s="49" customFormat="1" ht="15.75" customHeight="1" x14ac:dyDescent="0.15">
      <c r="A77" s="28"/>
      <c r="B77" s="85"/>
      <c r="C77" s="58" t="s">
        <v>55</v>
      </c>
      <c r="D77" s="59"/>
      <c r="E77" s="60"/>
      <c r="F77" s="90">
        <f t="shared" si="1"/>
        <v>0</v>
      </c>
      <c r="G77" s="91"/>
      <c r="H77" s="91"/>
      <c r="I77" s="92"/>
      <c r="J77" s="61"/>
      <c r="K77" s="62">
        <f>$D$77*$F$77*$J$77/60</f>
        <v>0</v>
      </c>
      <c r="L77" s="63" t="e">
        <f>($F$77*$J$77/60)/$D$77</f>
        <v>#DIV/0!</v>
      </c>
      <c r="M77" s="28"/>
      <c r="N77" s="28"/>
    </row>
    <row r="78" spans="1:14" s="49" customFormat="1" ht="15.75" customHeight="1" x14ac:dyDescent="0.15">
      <c r="A78" s="28"/>
      <c r="B78" s="85"/>
      <c r="C78" s="58" t="s">
        <v>56</v>
      </c>
      <c r="D78" s="59"/>
      <c r="E78" s="60"/>
      <c r="F78" s="90">
        <f t="shared" si="1"/>
        <v>0</v>
      </c>
      <c r="G78" s="91"/>
      <c r="H78" s="91"/>
      <c r="I78" s="92"/>
      <c r="J78" s="61"/>
      <c r="K78" s="62">
        <f>$D$78*$F$78*$J$78/60</f>
        <v>0</v>
      </c>
      <c r="L78" s="63" t="e">
        <f>($F$78*$J$78/60)/$D$78</f>
        <v>#DIV/0!</v>
      </c>
      <c r="M78" s="28"/>
      <c r="N78" s="28"/>
    </row>
    <row r="79" spans="1:14" s="49" customFormat="1" ht="15.75" customHeight="1" x14ac:dyDescent="0.15">
      <c r="A79" s="28"/>
      <c r="B79" s="85"/>
      <c r="C79" s="58" t="s">
        <v>57</v>
      </c>
      <c r="D79" s="59"/>
      <c r="E79" s="60"/>
      <c r="F79" s="87">
        <f t="shared" si="1"/>
        <v>0</v>
      </c>
      <c r="G79" s="88"/>
      <c r="H79" s="88"/>
      <c r="I79" s="89"/>
      <c r="J79" s="61"/>
      <c r="K79" s="62">
        <f>$D$79*$F$79*$J$79/60</f>
        <v>0</v>
      </c>
      <c r="L79" s="63" t="e">
        <f>($F$79*$J$79/60)/$D$79</f>
        <v>#DIV/0!</v>
      </c>
      <c r="M79" s="28"/>
      <c r="N79" s="28"/>
    </row>
    <row r="80" spans="1:14" s="49" customFormat="1" ht="15.75" customHeight="1" x14ac:dyDescent="0.15">
      <c r="A80" s="28"/>
      <c r="B80" s="99"/>
      <c r="C80" s="58" t="s">
        <v>58</v>
      </c>
      <c r="D80" s="59"/>
      <c r="E80" s="60"/>
      <c r="F80" s="90">
        <f t="shared" si="1"/>
        <v>0</v>
      </c>
      <c r="G80" s="91"/>
      <c r="H80" s="91"/>
      <c r="I80" s="92"/>
      <c r="J80" s="61"/>
      <c r="K80" s="62">
        <f>$D$80*$F$80*$J$80/60</f>
        <v>0</v>
      </c>
      <c r="L80" s="63" t="e">
        <f>($F$80*$J$80/60)/$D$80</f>
        <v>#DIV/0!</v>
      </c>
      <c r="M80" s="28"/>
      <c r="N80" s="28"/>
    </row>
    <row r="81" spans="1:14" s="49" customFormat="1" ht="15.75" customHeight="1" x14ac:dyDescent="0.15">
      <c r="A81" s="28"/>
      <c r="B81" s="84" t="s">
        <v>59</v>
      </c>
      <c r="C81" s="58" t="s">
        <v>60</v>
      </c>
      <c r="D81" s="59"/>
      <c r="E81" s="60"/>
      <c r="F81" s="87">
        <f t="shared" si="1"/>
        <v>0</v>
      </c>
      <c r="G81" s="88"/>
      <c r="H81" s="88"/>
      <c r="I81" s="89"/>
      <c r="J81" s="61"/>
      <c r="K81" s="62">
        <f>$D$81*$F$81*$J$81/60</f>
        <v>0</v>
      </c>
      <c r="L81" s="63" t="e">
        <f>($F$81*$J$81/60)/$D$81</f>
        <v>#DIV/0!</v>
      </c>
      <c r="M81" s="28"/>
      <c r="N81" s="28"/>
    </row>
    <row r="82" spans="1:14" s="49" customFormat="1" ht="15.75" customHeight="1" x14ac:dyDescent="0.15">
      <c r="A82" s="28"/>
      <c r="B82" s="85"/>
      <c r="C82" s="58" t="s">
        <v>61</v>
      </c>
      <c r="D82" s="59"/>
      <c r="E82" s="60"/>
      <c r="F82" s="87">
        <f t="shared" si="1"/>
        <v>0</v>
      </c>
      <c r="G82" s="88"/>
      <c r="H82" s="88"/>
      <c r="I82" s="89"/>
      <c r="J82" s="61"/>
      <c r="K82" s="62">
        <f>$D$82*$F$82*$J$82/60</f>
        <v>0</v>
      </c>
      <c r="L82" s="63" t="e">
        <f>($F$82*$J$82/60)/$D$82</f>
        <v>#DIV/0!</v>
      </c>
      <c r="M82" s="28"/>
      <c r="N82" s="28"/>
    </row>
    <row r="83" spans="1:14" s="49" customFormat="1" ht="15.75" customHeight="1" x14ac:dyDescent="0.15">
      <c r="A83" s="28"/>
      <c r="B83" s="85"/>
      <c r="C83" s="58" t="s">
        <v>62</v>
      </c>
      <c r="D83" s="59"/>
      <c r="E83" s="60"/>
      <c r="F83" s="90">
        <f t="shared" si="1"/>
        <v>0</v>
      </c>
      <c r="G83" s="91"/>
      <c r="H83" s="91"/>
      <c r="I83" s="92"/>
      <c r="J83" s="61"/>
      <c r="K83" s="62">
        <f>$D$83*$F$83*$J$83/60</f>
        <v>0</v>
      </c>
      <c r="L83" s="63" t="e">
        <f>($F$83*$J$83/60)/$D$83</f>
        <v>#DIV/0!</v>
      </c>
      <c r="M83" s="28"/>
      <c r="N83" s="28"/>
    </row>
    <row r="84" spans="1:14" s="49" customFormat="1" ht="15.75" customHeight="1" x14ac:dyDescent="0.15">
      <c r="A84" s="28"/>
      <c r="B84" s="86"/>
      <c r="C84" s="58" t="s">
        <v>63</v>
      </c>
      <c r="D84" s="59"/>
      <c r="E84" s="60"/>
      <c r="F84" s="87">
        <f t="shared" si="1"/>
        <v>0</v>
      </c>
      <c r="G84" s="88"/>
      <c r="H84" s="88"/>
      <c r="I84" s="89"/>
      <c r="J84" s="61"/>
      <c r="K84" s="64">
        <f>$D$84*$F$84*$J$84/60</f>
        <v>0</v>
      </c>
      <c r="L84" s="65" t="e">
        <f>($F$84*$J$84/60)/$D$84</f>
        <v>#DIV/0!</v>
      </c>
      <c r="M84" s="28"/>
      <c r="N84" s="28"/>
    </row>
    <row r="85" spans="1:14" s="49" customFormat="1" ht="15.75" customHeight="1" x14ac:dyDescent="0.15">
      <c r="A85" s="28"/>
      <c r="B85" s="93"/>
      <c r="C85" s="94"/>
      <c r="D85" s="94"/>
      <c r="E85" s="66">
        <f>SUM(E76:E84)</f>
        <v>0</v>
      </c>
      <c r="F85" s="95">
        <f>SUM(F76:I84)</f>
        <v>0</v>
      </c>
      <c r="G85" s="96"/>
      <c r="H85" s="96"/>
      <c r="I85" s="97"/>
      <c r="J85" s="67">
        <f>SUM(J76:J84)</f>
        <v>0</v>
      </c>
      <c r="K85" s="68">
        <f>SUM(K76:K84)</f>
        <v>0</v>
      </c>
      <c r="L85" s="69" t="e">
        <f>SUM(L76:L84)</f>
        <v>#DIV/0!</v>
      </c>
      <c r="M85" s="28"/>
      <c r="N85" s="28"/>
    </row>
    <row r="86" spans="1:14" s="49" customFormat="1" ht="9" customHeight="1" x14ac:dyDescent="0.15">
      <c r="A86" s="28"/>
      <c r="B86" s="28"/>
      <c r="C86" s="28"/>
      <c r="D86" s="28"/>
      <c r="E86" s="28"/>
      <c r="F86" s="28"/>
      <c r="G86" s="28"/>
      <c r="H86" s="28"/>
      <c r="I86" s="28"/>
      <c r="J86" s="28"/>
      <c r="K86" s="28"/>
      <c r="L86" s="28"/>
      <c r="M86" s="28"/>
      <c r="N86" s="28"/>
    </row>
    <row r="87" spans="1:14" s="49" customFormat="1" ht="18.75" x14ac:dyDescent="0.15">
      <c r="A87" s="28"/>
      <c r="B87" s="28"/>
      <c r="C87" s="28"/>
      <c r="D87" s="28"/>
      <c r="E87" s="28"/>
      <c r="F87" s="28"/>
      <c r="G87" s="28"/>
      <c r="H87" s="28"/>
      <c r="I87" s="28"/>
      <c r="J87" s="71" t="s">
        <v>66</v>
      </c>
      <c r="K87" s="28"/>
      <c r="L87" s="28"/>
      <c r="M87" s="28"/>
      <c r="N87" s="28"/>
    </row>
    <row r="88" spans="1:14" s="49" customFormat="1" ht="18.75" x14ac:dyDescent="0.15">
      <c r="A88" s="28"/>
      <c r="B88" s="28"/>
      <c r="C88" s="28"/>
      <c r="D88" s="72"/>
      <c r="E88" s="28"/>
      <c r="F88" s="28"/>
      <c r="G88" s="28"/>
      <c r="H88" s="28"/>
      <c r="I88" s="28"/>
      <c r="J88" s="28"/>
      <c r="K88" s="28"/>
      <c r="L88" s="73" t="e">
        <f>($K$72-$K$85)/$K$72</f>
        <v>#DIV/0!</v>
      </c>
      <c r="M88" s="28"/>
      <c r="N88" s="28"/>
    </row>
    <row r="89" spans="1:14" s="49" customFormat="1" ht="18.75" x14ac:dyDescent="0.15">
      <c r="A89" s="28"/>
      <c r="B89" s="74"/>
      <c r="C89" s="74"/>
      <c r="D89" s="72"/>
      <c r="E89" s="70"/>
      <c r="F89" s="70"/>
      <c r="G89" s="70"/>
      <c r="H89" s="70"/>
      <c r="I89" s="28"/>
      <c r="J89" s="28"/>
      <c r="K89" s="28"/>
      <c r="L89" s="28"/>
      <c r="M89" s="28"/>
      <c r="N89" s="28"/>
    </row>
    <row r="90" spans="1:14" s="49" customFormat="1" ht="9" customHeight="1" x14ac:dyDescent="0.15">
      <c r="A90" s="28"/>
      <c r="B90" s="70"/>
      <c r="C90" s="70"/>
      <c r="D90" s="72"/>
      <c r="E90" s="70"/>
      <c r="F90" s="70"/>
      <c r="G90" s="70"/>
      <c r="H90" s="28"/>
      <c r="I90" s="28"/>
      <c r="J90" s="28"/>
      <c r="K90" s="28"/>
      <c r="L90" s="28"/>
      <c r="M90" s="28"/>
      <c r="N90" s="28"/>
    </row>
    <row r="91" spans="1:14" s="49" customFormat="1" ht="18.75" x14ac:dyDescent="0.15">
      <c r="A91" s="28"/>
      <c r="B91" s="74"/>
      <c r="C91" s="74"/>
      <c r="D91" s="70"/>
      <c r="E91" s="70"/>
      <c r="F91" s="70"/>
      <c r="G91" s="70"/>
      <c r="H91" s="28"/>
      <c r="I91" s="28"/>
      <c r="J91" s="28"/>
      <c r="K91" s="28"/>
      <c r="L91" s="28"/>
      <c r="M91" s="28"/>
      <c r="N91" s="28"/>
    </row>
    <row r="92" spans="1:14" s="49" customFormat="1" ht="18.75" x14ac:dyDescent="0.15">
      <c r="A92" s="28"/>
      <c r="B92" s="74"/>
      <c r="C92" s="74"/>
      <c r="D92" s="70"/>
      <c r="E92" s="70"/>
      <c r="F92" s="70"/>
      <c r="G92" s="70"/>
      <c r="H92" s="28"/>
      <c r="I92" s="28"/>
      <c r="J92" s="28"/>
      <c r="K92" s="28"/>
      <c r="L92" s="28"/>
      <c r="M92" s="28"/>
      <c r="N92" s="28"/>
    </row>
    <row r="93" spans="1:14" s="49" customFormat="1" ht="18.75" customHeight="1" x14ac:dyDescent="0.15">
      <c r="A93" s="28"/>
      <c r="B93" s="21" t="s">
        <v>67</v>
      </c>
      <c r="C93" s="21"/>
      <c r="D93" s="3"/>
      <c r="E93" s="3"/>
      <c r="F93" s="3"/>
      <c r="G93" s="3"/>
      <c r="H93" s="3"/>
      <c r="I93" s="3"/>
      <c r="J93" s="3"/>
      <c r="K93" s="3"/>
      <c r="L93" s="3"/>
      <c r="M93" s="3"/>
      <c r="N93" s="28"/>
    </row>
    <row r="94" spans="1:14" s="49" customFormat="1" ht="126.75" customHeight="1" x14ac:dyDescent="0.15">
      <c r="A94" s="28"/>
      <c r="B94" s="82"/>
      <c r="C94" s="82"/>
      <c r="D94" s="82"/>
      <c r="E94" s="82"/>
      <c r="F94" s="82"/>
      <c r="G94" s="82"/>
      <c r="H94" s="82"/>
      <c r="I94" s="82"/>
      <c r="J94" s="82"/>
      <c r="K94" s="82"/>
      <c r="L94" s="82"/>
      <c r="M94" s="82"/>
      <c r="N94" s="28"/>
    </row>
    <row r="95" spans="1:14" s="49" customFormat="1" ht="18.75" x14ac:dyDescent="0.15">
      <c r="A95" s="28"/>
      <c r="B95" s="75"/>
      <c r="C95" s="75"/>
      <c r="D95" s="76"/>
      <c r="E95" s="76"/>
      <c r="F95" s="76"/>
      <c r="G95" s="76"/>
      <c r="H95" s="28"/>
      <c r="I95" s="28"/>
      <c r="J95" s="28"/>
      <c r="K95" s="28"/>
      <c r="L95" s="28"/>
      <c r="M95" s="28"/>
      <c r="N95" s="28"/>
    </row>
    <row r="96" spans="1:14" s="49" customFormat="1" ht="18.75" x14ac:dyDescent="0.15">
      <c r="A96" s="28"/>
      <c r="B96" s="75"/>
      <c r="C96" s="75"/>
      <c r="D96" s="76"/>
      <c r="E96" s="76"/>
      <c r="F96" s="76"/>
      <c r="G96" s="76"/>
      <c r="H96" s="28"/>
      <c r="I96" s="28"/>
      <c r="J96" s="28"/>
      <c r="K96" s="28"/>
      <c r="L96" s="28"/>
      <c r="M96" s="28"/>
      <c r="N96" s="28"/>
    </row>
    <row r="97" spans="1:14" s="49" customFormat="1" ht="18.75" x14ac:dyDescent="0.15">
      <c r="A97" s="28"/>
      <c r="B97" s="75"/>
      <c r="C97" s="75"/>
      <c r="D97" s="76"/>
      <c r="E97" s="76"/>
      <c r="F97" s="76"/>
      <c r="G97" s="76"/>
      <c r="H97" s="28"/>
      <c r="I97" s="28"/>
      <c r="J97" s="28"/>
      <c r="K97" s="28"/>
      <c r="L97" s="28"/>
      <c r="M97" s="28"/>
      <c r="N97" s="28"/>
    </row>
    <row r="98" spans="1:14" s="49" customFormat="1" ht="18.75" x14ac:dyDescent="0.15">
      <c r="A98" s="28"/>
      <c r="B98" s="77"/>
      <c r="C98" s="77"/>
      <c r="D98" s="76"/>
      <c r="E98" s="76"/>
      <c r="F98" s="76"/>
      <c r="G98" s="76"/>
      <c r="H98" s="28"/>
      <c r="I98" s="28"/>
      <c r="J98" s="28"/>
      <c r="K98" s="28"/>
      <c r="L98" s="28"/>
      <c r="M98" s="28"/>
      <c r="N98" s="28"/>
    </row>
    <row r="99" spans="1:14" s="49" customFormat="1" ht="18.75" x14ac:dyDescent="0.15">
      <c r="A99" s="28"/>
      <c r="B99" s="74"/>
      <c r="C99" s="74"/>
      <c r="D99" s="70"/>
      <c r="E99" s="70"/>
      <c r="F99" s="70"/>
      <c r="G99" s="70"/>
      <c r="H99" s="28"/>
      <c r="I99" s="28"/>
      <c r="J99" s="28"/>
      <c r="K99" s="28"/>
      <c r="L99" s="28"/>
      <c r="M99" s="28"/>
      <c r="N99" s="28"/>
    </row>
    <row r="100" spans="1:14" s="49" customFormat="1" ht="18.75" customHeight="1" x14ac:dyDescent="0.15">
      <c r="A100" s="28"/>
      <c r="B100" s="83"/>
      <c r="C100" s="78"/>
      <c r="D100" s="83"/>
      <c r="E100" s="83"/>
      <c r="F100" s="78"/>
      <c r="G100" s="78"/>
      <c r="H100" s="28"/>
      <c r="I100" s="28"/>
      <c r="J100" s="28"/>
      <c r="K100" s="28"/>
      <c r="L100" s="28"/>
      <c r="M100" s="28"/>
      <c r="N100" s="28"/>
    </row>
    <row r="101" spans="1:14" s="49" customFormat="1" ht="18.75" x14ac:dyDescent="0.15">
      <c r="A101" s="28"/>
      <c r="B101" s="83"/>
      <c r="C101" s="78"/>
      <c r="D101" s="78"/>
      <c r="E101" s="79"/>
      <c r="F101" s="79"/>
      <c r="G101" s="79"/>
      <c r="H101" s="28"/>
      <c r="I101" s="28"/>
      <c r="J101" s="28"/>
      <c r="K101" s="28"/>
      <c r="L101" s="28"/>
      <c r="M101" s="28"/>
      <c r="N101" s="28"/>
    </row>
    <row r="102" spans="1:14" s="49" customFormat="1" ht="18.75" x14ac:dyDescent="0.15">
      <c r="A102" s="28"/>
      <c r="B102" s="75"/>
      <c r="C102" s="75"/>
      <c r="D102" s="76"/>
      <c r="E102" s="76"/>
      <c r="F102" s="76"/>
      <c r="G102" s="76"/>
      <c r="H102" s="28"/>
      <c r="I102" s="28"/>
      <c r="J102" s="28"/>
      <c r="K102" s="28"/>
      <c r="L102" s="28"/>
      <c r="M102" s="28"/>
      <c r="N102" s="28"/>
    </row>
    <row r="103" spans="1:14" s="49" customFormat="1" ht="18.75" x14ac:dyDescent="0.15">
      <c r="A103" s="28"/>
      <c r="B103" s="75"/>
      <c r="C103" s="75"/>
      <c r="D103" s="76"/>
      <c r="E103" s="76"/>
      <c r="F103" s="76"/>
      <c r="G103" s="76"/>
      <c r="H103" s="28"/>
      <c r="I103" s="28"/>
      <c r="J103" s="28"/>
      <c r="K103" s="28"/>
      <c r="L103" s="28"/>
      <c r="M103" s="28"/>
      <c r="N103" s="28"/>
    </row>
    <row r="104" spans="1:14" s="49" customFormat="1" ht="18.75" x14ac:dyDescent="0.15">
      <c r="A104" s="28"/>
      <c r="B104" s="75"/>
      <c r="C104" s="75"/>
      <c r="D104" s="76"/>
      <c r="E104" s="76"/>
      <c r="F104" s="76"/>
      <c r="G104" s="76"/>
      <c r="H104" s="28"/>
      <c r="I104" s="28"/>
      <c r="J104" s="28"/>
      <c r="K104" s="28"/>
      <c r="L104" s="28"/>
      <c r="M104" s="28"/>
      <c r="N104" s="28"/>
    </row>
    <row r="105" spans="1:14" s="49" customFormat="1" ht="18.75" x14ac:dyDescent="0.15">
      <c r="A105" s="28"/>
      <c r="B105" s="77"/>
      <c r="C105" s="77"/>
      <c r="D105" s="76"/>
      <c r="E105" s="76"/>
      <c r="F105" s="76"/>
      <c r="G105" s="76"/>
      <c r="H105" s="28"/>
      <c r="I105" s="28"/>
      <c r="J105" s="28"/>
      <c r="K105" s="28"/>
      <c r="L105" s="28"/>
      <c r="M105" s="28"/>
      <c r="N105" s="28"/>
    </row>
    <row r="106" spans="1:14" s="49" customFormat="1" ht="18.75" x14ac:dyDescent="0.15">
      <c r="A106" s="28"/>
      <c r="B106" s="80"/>
      <c r="C106" s="80"/>
      <c r="D106" s="70"/>
      <c r="E106" s="70"/>
      <c r="F106" s="70"/>
      <c r="G106" s="70"/>
      <c r="H106" s="28"/>
      <c r="I106" s="28"/>
      <c r="J106" s="28"/>
      <c r="K106" s="28"/>
      <c r="L106" s="28"/>
      <c r="M106" s="28"/>
      <c r="N106" s="28"/>
    </row>
    <row r="107" spans="1:14" s="49" customFormat="1" ht="18.75" x14ac:dyDescent="0.15">
      <c r="A107" s="28"/>
      <c r="B107" s="70"/>
      <c r="C107" s="70"/>
      <c r="D107" s="81"/>
      <c r="E107" s="70"/>
      <c r="F107" s="70"/>
      <c r="G107" s="70"/>
      <c r="H107" s="28"/>
      <c r="I107" s="28"/>
      <c r="J107" s="28"/>
      <c r="K107" s="28"/>
      <c r="L107" s="28"/>
      <c r="M107" s="28"/>
      <c r="N107" s="28"/>
    </row>
    <row r="108" spans="1:14" s="49" customFormat="1" ht="18.75" x14ac:dyDescent="0.15">
      <c r="A108" s="28"/>
      <c r="B108" s="70"/>
      <c r="C108" s="70"/>
      <c r="D108" s="70"/>
      <c r="E108" s="70"/>
      <c r="F108" s="70"/>
      <c r="G108" s="70"/>
      <c r="H108" s="28"/>
      <c r="I108" s="28"/>
      <c r="J108" s="28"/>
      <c r="K108" s="28"/>
      <c r="L108" s="28"/>
      <c r="M108" s="28"/>
      <c r="N108" s="28"/>
    </row>
    <row r="109" spans="1:14" x14ac:dyDescent="0.15">
      <c r="A109" s="3"/>
      <c r="B109" s="3"/>
      <c r="C109" s="3"/>
      <c r="D109" s="3"/>
      <c r="E109" s="3"/>
      <c r="F109" s="3"/>
      <c r="G109" s="3"/>
      <c r="H109" s="3"/>
      <c r="I109" s="3"/>
      <c r="J109" s="3"/>
      <c r="K109" s="3"/>
      <c r="L109" s="3"/>
      <c r="M109" s="3"/>
      <c r="N109" s="3"/>
    </row>
    <row r="110" spans="1:14" ht="14.25" customHeight="1" x14ac:dyDescent="0.15">
      <c r="A110" s="3"/>
      <c r="B110" s="3"/>
      <c r="C110" s="3"/>
      <c r="D110" s="3"/>
      <c r="E110" s="3"/>
      <c r="F110" s="3"/>
      <c r="G110" s="3"/>
      <c r="H110" s="3"/>
      <c r="I110" s="3"/>
      <c r="J110" s="3"/>
      <c r="K110" s="3"/>
      <c r="L110" s="3"/>
      <c r="M110" s="3"/>
      <c r="N110" s="3"/>
    </row>
  </sheetData>
  <sheetProtection selectLockedCells="1" selectUnlockedCells="1"/>
  <mergeCells count="76">
    <mergeCell ref="B11:M11"/>
    <mergeCell ref="B2:M2"/>
    <mergeCell ref="L4:M4"/>
    <mergeCell ref="B6:C6"/>
    <mergeCell ref="D6:M6"/>
    <mergeCell ref="B7:C7"/>
    <mergeCell ref="D7:M7"/>
    <mergeCell ref="B8:C8"/>
    <mergeCell ref="D8:M8"/>
    <mergeCell ref="B9:C9"/>
    <mergeCell ref="D9:M9"/>
    <mergeCell ref="B10:M10"/>
    <mergeCell ref="C36:M38"/>
    <mergeCell ref="B12:M12"/>
    <mergeCell ref="B13:M13"/>
    <mergeCell ref="B14:M14"/>
    <mergeCell ref="B15:C15"/>
    <mergeCell ref="E15:H15"/>
    <mergeCell ref="I15:M15"/>
    <mergeCell ref="B19:M19"/>
    <mergeCell ref="E24:I24"/>
    <mergeCell ref="E26:I26"/>
    <mergeCell ref="E28:I28"/>
    <mergeCell ref="C34:J34"/>
    <mergeCell ref="E41:I41"/>
    <mergeCell ref="B45:E45"/>
    <mergeCell ref="G45:M45"/>
    <mergeCell ref="R48:Z48"/>
    <mergeCell ref="B50:E50"/>
    <mergeCell ref="G50:M50"/>
    <mergeCell ref="B53:M53"/>
    <mergeCell ref="R55:Z55"/>
    <mergeCell ref="B56:M56"/>
    <mergeCell ref="B61:C62"/>
    <mergeCell ref="D61:D62"/>
    <mergeCell ref="E61:I61"/>
    <mergeCell ref="J61:J62"/>
    <mergeCell ref="K61:K62"/>
    <mergeCell ref="L61:L62"/>
    <mergeCell ref="F62:I62"/>
    <mergeCell ref="B63:B67"/>
    <mergeCell ref="F63:I63"/>
    <mergeCell ref="F64:I64"/>
    <mergeCell ref="F65:I65"/>
    <mergeCell ref="F66:I66"/>
    <mergeCell ref="F67:I67"/>
    <mergeCell ref="L74:L75"/>
    <mergeCell ref="F75:I75"/>
    <mergeCell ref="B68:B71"/>
    <mergeCell ref="F68:I68"/>
    <mergeCell ref="F69:I69"/>
    <mergeCell ref="F70:I70"/>
    <mergeCell ref="F71:I71"/>
    <mergeCell ref="B72:D72"/>
    <mergeCell ref="F72:I72"/>
    <mergeCell ref="B74:C75"/>
    <mergeCell ref="D74:D75"/>
    <mergeCell ref="E74:I74"/>
    <mergeCell ref="J74:J75"/>
    <mergeCell ref="K74:K75"/>
    <mergeCell ref="B76:B80"/>
    <mergeCell ref="F76:I76"/>
    <mergeCell ref="F77:I77"/>
    <mergeCell ref="F78:I78"/>
    <mergeCell ref="F79:I79"/>
    <mergeCell ref="F80:I80"/>
    <mergeCell ref="B94:M94"/>
    <mergeCell ref="B100:B101"/>
    <mergeCell ref="D100:E100"/>
    <mergeCell ref="B81:B84"/>
    <mergeCell ref="F81:I81"/>
    <mergeCell ref="F82:I82"/>
    <mergeCell ref="F83:I83"/>
    <mergeCell ref="F84:I84"/>
    <mergeCell ref="B85:D85"/>
    <mergeCell ref="F85:I85"/>
  </mergeCells>
  <phoneticPr fontId="4"/>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imeMode="halfAlpha" allowBlank="1" showInputMessage="1" showErrorMessage="1" sqref="B13:M13"/>
    <dataValidation type="list" allowBlank="1" showInputMessage="1" showErrorMessage="1" sqref="B11:M11">
      <formula1>"障害者支援施設,グループホーム,居宅介護,重度訪問介護,短期入所,重度障害者等包括支援,障害児入所施設"</formula1>
    </dataValidation>
    <dataValidation type="list" allowBlank="1" showInputMessage="1" showErrorMessage="1" sqref="D15">
      <formula1>"あり,なし"</formula1>
    </dataValidation>
    <dataValidation imeMode="halfKatakana" allowBlank="1" showInputMessage="1" showErrorMessage="1" sqref="D8:K8 D6"/>
    <dataValidation type="list" allowBlank="1" showInputMessage="1" showErrorMessage="1" sqref="I15:M16">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36" orientation="portrait" r:id="rId1"/>
  <rowBreaks count="1" manualBreakCount="1">
    <brk id="58" max="10"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5DD1BF73-B646-408D-A687-F148BDD6B229}">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別紙２－２　ロボット等導入支援事業所要見込額調書</vt:lpstr>
      <vt:lpstr>'別紙２－２　ロボット等導入支援事業所要見込額調書'!Print_Area</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名古屋市総務局</cp:lastModifiedBy>
  <dcterms:created xsi:type="dcterms:W3CDTF">2024-05-31T08:12:09Z</dcterms:created>
  <dcterms:modified xsi:type="dcterms:W3CDTF">2024-06-14T00:58:49Z</dcterms:modified>
</cp:coreProperties>
</file>