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0490" windowHeight="7035"/>
  </bookViews>
  <sheets>
    <sheet name="回答用様式３" sheetId="1" r:id="rId1"/>
    <sheet name="回答用様式４" sheetId="3" r:id="rId2"/>
  </sheets>
  <definedNames>
    <definedName name="_xlnm.Print_Area" localSheetId="0">回答用様式３!$A$1:$M$70</definedName>
  </definedNames>
  <calcPr calcId="162913"/>
</workbook>
</file>

<file path=xl/calcChain.xml><?xml version="1.0" encoding="utf-8"?>
<calcChain xmlns="http://schemas.openxmlformats.org/spreadsheetml/2006/main">
  <c r="B46" i="1" l="1"/>
  <c r="F46" i="1" l="1"/>
  <c r="D46" i="1" l="1"/>
  <c r="D48" i="1" s="1"/>
  <c r="B48" i="1"/>
  <c r="B51" i="1" s="1"/>
  <c r="F45" i="1"/>
  <c r="E6" i="3"/>
  <c r="D18" i="3" l="1"/>
  <c r="F47" i="1" s="1"/>
  <c r="D2" i="3" l="1"/>
  <c r="G3" i="3"/>
  <c r="G2" i="3"/>
  <c r="G18" i="3" l="1"/>
  <c r="F50" i="1" s="1"/>
  <c r="C18" i="3"/>
  <c r="F48" i="1" s="1"/>
  <c r="B18" i="3"/>
  <c r="F17" i="3"/>
  <c r="E17" i="3"/>
  <c r="H17" i="3" s="1"/>
  <c r="H16" i="3"/>
  <c r="E16" i="3"/>
  <c r="F16" i="3" s="1"/>
  <c r="H15" i="3"/>
  <c r="E15" i="3"/>
  <c r="F15" i="3" s="1"/>
  <c r="H14" i="3"/>
  <c r="E14" i="3"/>
  <c r="F14" i="3" s="1"/>
  <c r="E13" i="3"/>
  <c r="F13" i="3" s="1"/>
  <c r="E12" i="3"/>
  <c r="F12" i="3" s="1"/>
  <c r="E11" i="3"/>
  <c r="F11" i="3" s="1"/>
  <c r="E10" i="3"/>
  <c r="F10" i="3" s="1"/>
  <c r="F9" i="3"/>
  <c r="E9" i="3"/>
  <c r="H9" i="3" s="1"/>
  <c r="H8" i="3"/>
  <c r="E8" i="3"/>
  <c r="F8" i="3" s="1"/>
  <c r="H7" i="3"/>
  <c r="E7" i="3"/>
  <c r="F7" i="3" s="1"/>
  <c r="H6" i="3"/>
  <c r="F51" i="1" l="1"/>
  <c r="F49" i="1"/>
  <c r="H13" i="3"/>
  <c r="E18" i="3"/>
  <c r="H10" i="3"/>
  <c r="H11" i="3"/>
  <c r="H12" i="3"/>
  <c r="H18" i="3"/>
  <c r="F6" i="3"/>
  <c r="F18" i="3" s="1"/>
  <c r="D51" i="1" l="1"/>
  <c r="B49" i="1" l="1"/>
  <c r="D49" i="1"/>
</calcChain>
</file>

<file path=xl/sharedStrings.xml><?xml version="1.0" encoding="utf-8"?>
<sst xmlns="http://schemas.openxmlformats.org/spreadsheetml/2006/main" count="121" uniqueCount="99">
  <si>
    <t>法人名</t>
    <rPh sb="0" eb="2">
      <t>ホウジン</t>
    </rPh>
    <rPh sb="2" eb="3">
      <t>メイ</t>
    </rPh>
    <phoneticPr fontId="2"/>
  </si>
  <si>
    <t>事業所名</t>
    <rPh sb="0" eb="3">
      <t>ジギョウショ</t>
    </rPh>
    <rPh sb="3" eb="4">
      <t>メイ</t>
    </rPh>
    <phoneticPr fontId="2"/>
  </si>
  <si>
    <t>法人種別</t>
    <rPh sb="0" eb="2">
      <t>ホウジン</t>
    </rPh>
    <rPh sb="2" eb="4">
      <t>シュベツ</t>
    </rPh>
    <phoneticPr fontId="2"/>
  </si>
  <si>
    <t>事業所番号</t>
    <rPh sb="0" eb="3">
      <t>ジギョウショ</t>
    </rPh>
    <rPh sb="3" eb="5">
      <t>バンゴウ</t>
    </rPh>
    <phoneticPr fontId="2"/>
  </si>
  <si>
    <t>実利用者数</t>
    <rPh sb="0" eb="1">
      <t>ジツ</t>
    </rPh>
    <rPh sb="1" eb="3">
      <t>リヨウ</t>
    </rPh>
    <rPh sb="3" eb="4">
      <t>シャ</t>
    </rPh>
    <rPh sb="4" eb="5">
      <t>スウ</t>
    </rPh>
    <phoneticPr fontId="2"/>
  </si>
  <si>
    <t>２　連絡先</t>
  </si>
  <si>
    <t>電話番号</t>
    <rPh sb="0" eb="2">
      <t>デンワ</t>
    </rPh>
    <rPh sb="2" eb="4">
      <t>バンゴウ</t>
    </rPh>
    <phoneticPr fontId="2"/>
  </si>
  <si>
    <t>ＦＡＸ番号</t>
    <rPh sb="3" eb="5">
      <t>バンゴウ</t>
    </rPh>
    <phoneticPr fontId="2"/>
  </si>
  <si>
    <t>Ｅｍａｉｌアドレス</t>
    <phoneticPr fontId="2"/>
  </si>
  <si>
    <t>作業名</t>
  </si>
  <si>
    <t>具体的な作業の内容</t>
  </si>
  <si>
    <t>生産活動収益</t>
  </si>
  <si>
    <t>上位３作業以外のものについては、「上記以外」欄にまとめて記載してください。</t>
  </si>
  <si>
    <t>５　就労支援会計</t>
  </si>
  <si>
    <t>区分</t>
  </si>
  <si>
    <t>給付費等充当額（A）-（D）</t>
  </si>
  <si>
    <t>上記以外</t>
    <rPh sb="0" eb="2">
      <t>ジョウキ</t>
    </rPh>
    <rPh sb="2" eb="4">
      <t>イガイ</t>
    </rPh>
    <phoneticPr fontId="2"/>
  </si>
  <si>
    <t>円</t>
    <rPh sb="0" eb="1">
      <t>エン</t>
    </rPh>
    <phoneticPr fontId="2"/>
  </si>
  <si>
    <t>記入者氏名</t>
    <rPh sb="0" eb="2">
      <t>キニュウ</t>
    </rPh>
    <rPh sb="2" eb="3">
      <t>シャ</t>
    </rPh>
    <rPh sb="3" eb="4">
      <t>シ</t>
    </rPh>
    <rPh sb="4" eb="5">
      <t>メイ</t>
    </rPh>
    <phoneticPr fontId="2"/>
  </si>
  <si>
    <t>役職名</t>
    <rPh sb="0" eb="2">
      <t>ヤクショク</t>
    </rPh>
    <rPh sb="2" eb="3">
      <t>メイ</t>
    </rPh>
    <phoneticPr fontId="2"/>
  </si>
  <si>
    <t>　 捨ててください。　</t>
    <phoneticPr fontId="2"/>
  </si>
  <si>
    <t>代表者職氏名</t>
    <rPh sb="0" eb="3">
      <t>ダイヒョウシャ</t>
    </rPh>
    <rPh sb="3" eb="4">
      <t>ショク</t>
    </rPh>
    <rPh sb="4" eb="6">
      <t>シメイ</t>
    </rPh>
    <phoneticPr fontId="2"/>
  </si>
  <si>
    <r>
      <t>指定年月日</t>
    </r>
    <r>
      <rPr>
        <sz val="11"/>
        <color theme="1"/>
        <rFont val="ＭＳ Ｐゴシック"/>
        <family val="3"/>
        <charset val="128"/>
        <scheme val="minor"/>
      </rPr>
      <t>（和暦）</t>
    </r>
    <rPh sb="0" eb="2">
      <t>シテイ</t>
    </rPh>
    <rPh sb="2" eb="5">
      <t>ネンガッピ</t>
    </rPh>
    <rPh sb="6" eb="8">
      <t>ワレキ</t>
    </rPh>
    <phoneticPr fontId="2"/>
  </si>
  <si>
    <t>生産活動利益(D)=(B)‐(C)</t>
    <phoneticPr fontId="2"/>
  </si>
  <si>
    <t>URL：</t>
    <phoneticPr fontId="2"/>
  </si>
  <si>
    <t>３　事業所の評価結果（スコア表）の公表について</t>
    <rPh sb="6" eb="8">
      <t>ヒョウカ</t>
    </rPh>
    <rPh sb="8" eb="10">
      <t>ケッカ</t>
    </rPh>
    <phoneticPr fontId="2"/>
  </si>
  <si>
    <t>指定就労継続支援Ａ型事業所に係る実態調査票</t>
    <phoneticPr fontId="2"/>
  </si>
  <si>
    <t>R4</t>
    <phoneticPr fontId="2"/>
  </si>
  <si>
    <t>（様式３）</t>
    <rPh sb="1" eb="3">
      <t>ヨウシキ</t>
    </rPh>
    <phoneticPr fontId="2"/>
  </si>
  <si>
    <t>R5</t>
    <phoneticPr fontId="2"/>
  </si>
  <si>
    <t>（宛先）名古屋市長</t>
    <rPh sb="1" eb="3">
      <t>アテサキ</t>
    </rPh>
    <phoneticPr fontId="2"/>
  </si>
  <si>
    <t>事業所の評価結果（スコア表）を障害福祉サービス等情報検索ウェブサイト（WAM　NET）において公表していますか。</t>
    <rPh sb="0" eb="3">
      <t>ジギョウショ</t>
    </rPh>
    <rPh sb="4" eb="6">
      <t>ヒョウカ</t>
    </rPh>
    <rPh sb="6" eb="8">
      <t>ケッカ</t>
    </rPh>
    <rPh sb="12" eb="13">
      <t>ヒョウ</t>
    </rPh>
    <rPh sb="15" eb="17">
      <t>ショウガイ</t>
    </rPh>
    <rPh sb="17" eb="19">
      <t>フクシ</t>
    </rPh>
    <rPh sb="23" eb="24">
      <t>トウ</t>
    </rPh>
    <rPh sb="24" eb="28">
      <t>ジョウホウケンサク</t>
    </rPh>
    <rPh sb="47" eb="49">
      <t>コウヒョウ</t>
    </rPh>
    <phoneticPr fontId="2"/>
  </si>
  <si>
    <t>事業所のホームページ等でも公表している場合、掲載ページのURLをご記入ください。</t>
    <rPh sb="0" eb="3">
      <t>ジギョウショ</t>
    </rPh>
    <rPh sb="10" eb="11">
      <t>トウ</t>
    </rPh>
    <rPh sb="13" eb="15">
      <t>コウヒョウ</t>
    </rPh>
    <rPh sb="19" eb="21">
      <t>バアイ</t>
    </rPh>
    <rPh sb="22" eb="24">
      <t>ケイサイ</t>
    </rPh>
    <rPh sb="33" eb="35">
      <t>キニュウ</t>
    </rPh>
    <phoneticPr fontId="2"/>
  </si>
  <si>
    <t>その他の公表方法があればご記入ください。</t>
    <rPh sb="2" eb="3">
      <t>タ</t>
    </rPh>
    <rPh sb="4" eb="6">
      <t>コウヒョウ</t>
    </rPh>
    <rPh sb="6" eb="8">
      <t>ホウホウ</t>
    </rPh>
    <rPh sb="13" eb="15">
      <t>キニュウ</t>
    </rPh>
    <phoneticPr fontId="2"/>
  </si>
  <si>
    <t>時給換算額
（Ｄ）÷（Ｅ）</t>
    <phoneticPr fontId="2"/>
  </si>
  <si>
    <t>※３　上記４「生産活動の内容」の各年度の生産活動収益の合計額と一致することを確認してください。</t>
    <phoneticPr fontId="2"/>
  </si>
  <si>
    <t>賃金発生総額(A)
※１ ※２</t>
    <phoneticPr fontId="2"/>
  </si>
  <si>
    <t>生産活動収益(B)
※３ ※４</t>
    <phoneticPr fontId="2"/>
  </si>
  <si>
    <t>生産活動費用(Ｃ)
※５</t>
    <rPh sb="0" eb="2">
      <t>セイサン</t>
    </rPh>
    <rPh sb="2" eb="4">
      <t>カツドウ</t>
    </rPh>
    <rPh sb="4" eb="6">
      <t>ヒヨウ</t>
    </rPh>
    <phoneticPr fontId="2"/>
  </si>
  <si>
    <t>総労働時間(Ｅ)
※６</t>
    <phoneticPr fontId="2"/>
  </si>
  <si>
    <t>※１　利用者の労働した年度における賃金発生額を計上してください。</t>
    <phoneticPr fontId="2"/>
  </si>
  <si>
    <t>※２　社会保険料等事業主負担分を含めて記載してください。</t>
    <phoneticPr fontId="2"/>
  </si>
  <si>
    <t>※５　原材料費や生産に係る費用（厨房リース料など）を計上してください。</t>
    <phoneticPr fontId="2"/>
  </si>
  <si>
    <r>
      <t>※４　</t>
    </r>
    <r>
      <rPr>
        <sz val="12"/>
        <color theme="1"/>
        <rFont val="ＭＳ 明朝"/>
        <family val="1"/>
        <charset val="128"/>
      </rPr>
      <t>実際に収益が発生した年度に計上してください。消費税、特定求職者雇用開発助成金等は除いて記載してください。</t>
    </r>
    <phoneticPr fontId="2"/>
  </si>
  <si>
    <t>※６　利用者の当該年度に勤務した労働時間数を記載してください。単位は「時間」で記載し、小数点第一位以下は切り</t>
    <phoneticPr fontId="2"/>
  </si>
  <si>
    <t xml:space="preserve">   を確認してください。</t>
    <phoneticPr fontId="2"/>
  </si>
  <si>
    <t>（様式４）</t>
    <rPh sb="1" eb="3">
      <t>ヨウシキ</t>
    </rPh>
    <phoneticPr fontId="15"/>
  </si>
  <si>
    <t>法人名</t>
    <rPh sb="0" eb="2">
      <t>ホウジン</t>
    </rPh>
    <rPh sb="2" eb="3">
      <t>メイ</t>
    </rPh>
    <phoneticPr fontId="15"/>
  </si>
  <si>
    <t>事業所名</t>
    <rPh sb="0" eb="3">
      <t>ジギョウショ</t>
    </rPh>
    <rPh sb="3" eb="4">
      <t>メイ</t>
    </rPh>
    <phoneticPr fontId="15"/>
  </si>
  <si>
    <t>事業所番号</t>
    <rPh sb="0" eb="3">
      <t>ジギョウショ</t>
    </rPh>
    <rPh sb="3" eb="5">
      <t>バンゴウ</t>
    </rPh>
    <phoneticPr fontId="15"/>
  </si>
  <si>
    <t>区分</t>
    <rPh sb="0" eb="2">
      <t>クブン</t>
    </rPh>
    <phoneticPr fontId="15"/>
  </si>
  <si>
    <t>【A】
賃金発生総額
※1･2</t>
    <rPh sb="4" eb="6">
      <t>チンギン</t>
    </rPh>
    <rPh sb="6" eb="8">
      <t>ハッセイ</t>
    </rPh>
    <rPh sb="8" eb="9">
      <t>ソウ</t>
    </rPh>
    <rPh sb="9" eb="10">
      <t>ガク</t>
    </rPh>
    <phoneticPr fontId="15"/>
  </si>
  <si>
    <t>【B】
生産活動収益
※3</t>
    <rPh sb="4" eb="6">
      <t>セイサン</t>
    </rPh>
    <rPh sb="6" eb="8">
      <t>カツドウ</t>
    </rPh>
    <rPh sb="8" eb="10">
      <t>シュウエキ</t>
    </rPh>
    <phoneticPr fontId="15"/>
  </si>
  <si>
    <r>
      <t xml:space="preserve">【C】
</t>
    </r>
    <r>
      <rPr>
        <sz val="12"/>
        <color indexed="8"/>
        <rFont val="ＭＳ 明朝"/>
        <family val="1"/>
        <charset val="128"/>
      </rPr>
      <t>生産活動費用
※4</t>
    </r>
    <rPh sb="4" eb="6">
      <t>セイサン</t>
    </rPh>
    <rPh sb="6" eb="8">
      <t>カツドウ</t>
    </rPh>
    <rPh sb="8" eb="10">
      <t>ヒヨウ</t>
    </rPh>
    <phoneticPr fontId="15"/>
  </si>
  <si>
    <t>【D】
生産活動利益
B-C</t>
    <rPh sb="4" eb="6">
      <t>セイサン</t>
    </rPh>
    <rPh sb="6" eb="8">
      <t>カツドウ</t>
    </rPh>
    <rPh sb="8" eb="10">
      <t>リエキ</t>
    </rPh>
    <phoneticPr fontId="15"/>
  </si>
  <si>
    <r>
      <rPr>
        <sz val="12"/>
        <color indexed="8"/>
        <rFont val="ＭＳ 明朝"/>
        <family val="1"/>
        <charset val="128"/>
      </rPr>
      <t xml:space="preserve">
給付費等充当額
A-D</t>
    </r>
    <rPh sb="1" eb="3">
      <t>キュウフ</t>
    </rPh>
    <rPh sb="3" eb="4">
      <t>ヒ</t>
    </rPh>
    <rPh sb="4" eb="5">
      <t>トウ</t>
    </rPh>
    <rPh sb="5" eb="7">
      <t>ジュウトウ</t>
    </rPh>
    <rPh sb="7" eb="8">
      <t>ガク</t>
    </rPh>
    <phoneticPr fontId="15"/>
  </si>
  <si>
    <t>【E】
総労働時間
※5</t>
    <rPh sb="4" eb="5">
      <t>ソウ</t>
    </rPh>
    <rPh sb="5" eb="7">
      <t>ロウドウ</t>
    </rPh>
    <rPh sb="7" eb="9">
      <t>ジカン</t>
    </rPh>
    <phoneticPr fontId="15"/>
  </si>
  <si>
    <t xml:space="preserve">
時給換算額
D÷E</t>
    <rPh sb="1" eb="3">
      <t>ジキュウ</t>
    </rPh>
    <rPh sb="3" eb="5">
      <t>カンサン</t>
    </rPh>
    <rPh sb="5" eb="6">
      <t>ガク</t>
    </rPh>
    <phoneticPr fontId="15"/>
  </si>
  <si>
    <t>4月</t>
    <rPh sb="1" eb="2">
      <t>ガツ</t>
    </rPh>
    <phoneticPr fontId="15"/>
  </si>
  <si>
    <t>5月</t>
  </si>
  <si>
    <t>6月</t>
  </si>
  <si>
    <t>7月</t>
  </si>
  <si>
    <t>8月</t>
  </si>
  <si>
    <t>9月</t>
  </si>
  <si>
    <t>10月</t>
  </si>
  <si>
    <t>11月</t>
  </si>
  <si>
    <t>12月</t>
  </si>
  <si>
    <t>1月</t>
  </si>
  <si>
    <t>2月</t>
  </si>
  <si>
    <t>3月</t>
  </si>
  <si>
    <t>合計</t>
    <rPh sb="0" eb="2">
      <t>ゴウケイ</t>
    </rPh>
    <phoneticPr fontId="15"/>
  </si>
  <si>
    <t>※1　労働した月の賃金発生額を計上してください。　（例）4月30日〆、5月15日支払の場合は、4月に計上。</t>
    <rPh sb="3" eb="5">
      <t>ロウドウ</t>
    </rPh>
    <rPh sb="7" eb="8">
      <t>ツキ</t>
    </rPh>
    <rPh sb="9" eb="11">
      <t>チンギン</t>
    </rPh>
    <rPh sb="11" eb="13">
      <t>ハッセイ</t>
    </rPh>
    <rPh sb="13" eb="14">
      <t>ガク</t>
    </rPh>
    <rPh sb="15" eb="17">
      <t>ケイジョウ</t>
    </rPh>
    <rPh sb="26" eb="27">
      <t>レイ</t>
    </rPh>
    <rPh sb="29" eb="30">
      <t>ガツ</t>
    </rPh>
    <rPh sb="32" eb="33">
      <t>ニチ</t>
    </rPh>
    <rPh sb="36" eb="37">
      <t>ガツ</t>
    </rPh>
    <rPh sb="39" eb="40">
      <t>ニチ</t>
    </rPh>
    <rPh sb="40" eb="42">
      <t>シハライ</t>
    </rPh>
    <rPh sb="43" eb="45">
      <t>バアイ</t>
    </rPh>
    <rPh sb="48" eb="49">
      <t>ガツ</t>
    </rPh>
    <rPh sb="50" eb="52">
      <t>ケイジョウ</t>
    </rPh>
    <phoneticPr fontId="15"/>
  </si>
  <si>
    <t>※2　社会保険料等事業主負担分を含めて記載してください。</t>
    <rPh sb="3" eb="5">
      <t>シャカイ</t>
    </rPh>
    <rPh sb="5" eb="9">
      <t>ホケンリョウトウ</t>
    </rPh>
    <rPh sb="9" eb="12">
      <t>ジギョウヌシ</t>
    </rPh>
    <rPh sb="12" eb="15">
      <t>フタンブン</t>
    </rPh>
    <rPh sb="16" eb="17">
      <t>フク</t>
    </rPh>
    <rPh sb="19" eb="21">
      <t>キサイ</t>
    </rPh>
    <phoneticPr fontId="15"/>
  </si>
  <si>
    <t>※3　実際に収益が発生した月に計上してください。消費税、特定求職者雇用開発助成金等は除いて記載してください。</t>
    <rPh sb="3" eb="5">
      <t>ジッサイ</t>
    </rPh>
    <rPh sb="6" eb="8">
      <t>シュウエキ</t>
    </rPh>
    <rPh sb="9" eb="11">
      <t>ハッセイ</t>
    </rPh>
    <rPh sb="13" eb="14">
      <t>ツキ</t>
    </rPh>
    <rPh sb="15" eb="17">
      <t>ケイジョウ</t>
    </rPh>
    <rPh sb="24" eb="27">
      <t>ショウヒゼイ</t>
    </rPh>
    <rPh sb="28" eb="30">
      <t>トクテイ</t>
    </rPh>
    <rPh sb="30" eb="32">
      <t>キュウショク</t>
    </rPh>
    <rPh sb="32" eb="33">
      <t>シャ</t>
    </rPh>
    <rPh sb="33" eb="35">
      <t>コヨウ</t>
    </rPh>
    <rPh sb="35" eb="37">
      <t>カイハツ</t>
    </rPh>
    <rPh sb="37" eb="40">
      <t>ジョセイキン</t>
    </rPh>
    <rPh sb="40" eb="41">
      <t>トウ</t>
    </rPh>
    <rPh sb="42" eb="43">
      <t>ノゾ</t>
    </rPh>
    <rPh sb="45" eb="47">
      <t>キサイ</t>
    </rPh>
    <phoneticPr fontId="15"/>
  </si>
  <si>
    <t>※4　原材料費や生産に係る費用（厨房リース料など）を計上してください。</t>
    <rPh sb="8" eb="10">
      <t>セイサン</t>
    </rPh>
    <rPh sb="11" eb="12">
      <t>カカワ</t>
    </rPh>
    <rPh sb="13" eb="15">
      <t>ヒヨウ</t>
    </rPh>
    <rPh sb="16" eb="18">
      <t>チュウボウ</t>
    </rPh>
    <rPh sb="21" eb="22">
      <t>リョウ</t>
    </rPh>
    <phoneticPr fontId="15"/>
  </si>
  <si>
    <t>４　生産活動の内容</t>
    <phoneticPr fontId="2"/>
  </si>
  <si>
    <t>公表している</t>
  </si>
  <si>
    <t>色付きセルを入力してください。</t>
    <rPh sb="6" eb="8">
      <t>ニュウリョク</t>
    </rPh>
    <phoneticPr fontId="2"/>
  </si>
  <si>
    <t>←プルダウンから選択</t>
    <rPh sb="8" eb="10">
      <t>センタク</t>
    </rPh>
    <phoneticPr fontId="2"/>
  </si>
  <si>
    <t>１　事業者概要（令和7年４月１日現在）</t>
    <rPh sb="8" eb="10">
      <t>レイワ</t>
    </rPh>
    <phoneticPr fontId="2"/>
  </si>
  <si>
    <t>R6</t>
    <phoneticPr fontId="2"/>
  </si>
  <si>
    <t>Ｒ6年度 ※7</t>
    <phoneticPr fontId="2"/>
  </si>
  <si>
    <t>Ｒ5年度</t>
    <phoneticPr fontId="2"/>
  </si>
  <si>
    <t>Ｒ4年度</t>
    <phoneticPr fontId="2"/>
  </si>
  <si>
    <t>（例）Ｒ7年3月に労働した分の給与支払いが4月15日の場合、3月分に計上されるためＲ6年度に計上する。</t>
    <phoneticPr fontId="2"/>
  </si>
  <si>
    <t>　就労支援事業別事業活動明細書等から転記してください。R6年度は様式4の入力値を引用します。</t>
    <rPh sb="1" eb="3">
      <t>シュウロウ</t>
    </rPh>
    <rPh sb="3" eb="5">
      <t>シエン</t>
    </rPh>
    <rPh sb="5" eb="7">
      <t>ジギョウ</t>
    </rPh>
    <rPh sb="7" eb="8">
      <t>ベツ</t>
    </rPh>
    <rPh sb="8" eb="10">
      <t>ジギョウ</t>
    </rPh>
    <rPh sb="10" eb="12">
      <t>カツドウ</t>
    </rPh>
    <rPh sb="12" eb="15">
      <t>メイサイショ</t>
    </rPh>
    <rPh sb="15" eb="16">
      <t>トウ</t>
    </rPh>
    <rPh sb="18" eb="20">
      <t>テンキ</t>
    </rPh>
    <rPh sb="29" eb="31">
      <t>ネンド</t>
    </rPh>
    <rPh sb="32" eb="34">
      <t>ヨウシキ</t>
    </rPh>
    <rPh sb="36" eb="39">
      <t>ニュウリョクチ</t>
    </rPh>
    <rPh sb="40" eb="42">
      <t>インヨウ</t>
    </rPh>
    <phoneticPr fontId="2"/>
  </si>
  <si>
    <t>定員</t>
    <rPh sb="0" eb="2">
      <t>テイイン</t>
    </rPh>
    <phoneticPr fontId="2"/>
  </si>
  <si>
    <t>※収入上位３作業について、令和6年度の収入を基に記載してください。</t>
    <rPh sb="13" eb="15">
      <t>レイワ</t>
    </rPh>
    <rPh sb="22" eb="23">
      <t>モト</t>
    </rPh>
    <rPh sb="24" eb="26">
      <t>キサイ</t>
    </rPh>
    <phoneticPr fontId="2"/>
  </si>
  <si>
    <t>「５ 就労支援会計」における数値は、就労支援事業別事業活動明細書等から適正に転記したことを証明します。</t>
    <rPh sb="38" eb="40">
      <t>テンキ</t>
    </rPh>
    <phoneticPr fontId="2"/>
  </si>
  <si>
    <t>※5　利用者の当該月に勤務した労働時間を記載してください。1時間未満は小数で表記すること。</t>
    <phoneticPr fontId="2"/>
  </si>
  <si>
    <t xml:space="preserve">← 一致 </t>
    <rPh sb="2" eb="4">
      <t>イッチ</t>
    </rPh>
    <phoneticPr fontId="2"/>
  </si>
  <si>
    <t>年</t>
    <rPh sb="0" eb="1">
      <t>ネン</t>
    </rPh>
    <phoneticPr fontId="2"/>
  </si>
  <si>
    <t>日</t>
    <rPh sb="0" eb="1">
      <t>ニチ</t>
    </rPh>
    <phoneticPr fontId="2"/>
  </si>
  <si>
    <t>月</t>
    <rPh sb="0" eb="1">
      <t>ガツ</t>
    </rPh>
    <phoneticPr fontId="2"/>
  </si>
  <si>
    <t>※　様式３と様式４の整合性を必ず確認してください。</t>
    <rPh sb="2" eb="4">
      <t>ヨウシキ</t>
    </rPh>
    <rPh sb="6" eb="8">
      <t>ヨウシキ</t>
    </rPh>
    <rPh sb="10" eb="13">
      <t>セイゴウセイ</t>
    </rPh>
    <rPh sb="14" eb="15">
      <t>カナラ</t>
    </rPh>
    <rPh sb="16" eb="18">
      <t>カクニン</t>
    </rPh>
    <phoneticPr fontId="2"/>
  </si>
  <si>
    <t>※　会計年度の終了日が3月31日と異なる場合は、直近の会計年度を前年度として差し支えありません。</t>
    <rPh sb="2" eb="6">
      <t>カイケイネンド</t>
    </rPh>
    <rPh sb="7" eb="10">
      <t>シュウリョウビ</t>
    </rPh>
    <rPh sb="12" eb="13">
      <t>ガツ</t>
    </rPh>
    <rPh sb="15" eb="16">
      <t>ニチ</t>
    </rPh>
    <rPh sb="17" eb="18">
      <t>コト</t>
    </rPh>
    <rPh sb="20" eb="22">
      <t>バアイ</t>
    </rPh>
    <rPh sb="24" eb="26">
      <t>チョッキン</t>
    </rPh>
    <rPh sb="27" eb="31">
      <t>カイケイネンド</t>
    </rPh>
    <rPh sb="32" eb="35">
      <t>ゼンネンド</t>
    </rPh>
    <rPh sb="38" eb="39">
      <t>サ</t>
    </rPh>
    <rPh sb="40" eb="41">
      <t>ツカ</t>
    </rPh>
    <phoneticPr fontId="2"/>
  </si>
  <si>
    <t>※6　会計年度の終了日が3月31日と異なる場合は、直近の会計年度を前年度として差し支えありません。</t>
    <rPh sb="3" eb="5">
      <t>カイケイ</t>
    </rPh>
    <rPh sb="5" eb="7">
      <t>ネンド</t>
    </rPh>
    <rPh sb="8" eb="11">
      <t>シュウリョウビ</t>
    </rPh>
    <rPh sb="13" eb="14">
      <t>ガツ</t>
    </rPh>
    <rPh sb="16" eb="17">
      <t>ニチ</t>
    </rPh>
    <rPh sb="18" eb="19">
      <t>コト</t>
    </rPh>
    <rPh sb="21" eb="23">
      <t>バアイ</t>
    </rPh>
    <rPh sb="25" eb="27">
      <t>チョッキン</t>
    </rPh>
    <rPh sb="28" eb="30">
      <t>カイケイ</t>
    </rPh>
    <rPh sb="30" eb="32">
      <t>ネンド</t>
    </rPh>
    <rPh sb="33" eb="36">
      <t>ゼンネンド</t>
    </rPh>
    <rPh sb="39" eb="40">
      <t>サ</t>
    </rPh>
    <rPh sb="41" eb="42">
      <t>ツカ</t>
    </rPh>
    <phoneticPr fontId="15"/>
  </si>
  <si>
    <t>令和6年度生産活動実績確認票</t>
    <rPh sb="0" eb="2">
      <t>レイワ</t>
    </rPh>
    <rPh sb="13" eb="14">
      <t>ヒョウ</t>
    </rPh>
    <phoneticPr fontId="15"/>
  </si>
  <si>
    <r>
      <t>※７　令和6年度については、</t>
    </r>
    <r>
      <rPr>
        <b/>
        <sz val="12"/>
        <color theme="1"/>
        <rFont val="ＭＳ 明朝"/>
        <family val="1"/>
        <charset val="128"/>
      </rPr>
      <t>「令和6年度生産活動実績確認票（様式４）」の合計額と一致すること</t>
    </r>
    <rPh sb="3" eb="5">
      <t>レイワ</t>
    </rPh>
    <rPh sb="6" eb="8">
      <t>ネンド</t>
    </rPh>
    <rPh sb="7" eb="8">
      <t>ド</t>
    </rPh>
    <rPh sb="15" eb="17">
      <t>レイワ</t>
    </rPh>
    <rPh sb="18" eb="20">
      <t>ネンド</t>
    </rPh>
    <rPh sb="19" eb="20">
      <t>ド</t>
    </rPh>
    <rPh sb="28" eb="29">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</si>
</sst>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0_ ;[Red]\-#,##0.0\ "/>
  </numFmts>
  <fonts count="21"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color theme="1"/>
      <name val="ＭＳ 明朝"/>
      <family val="1"/>
      <charset val="128"/>
    </font>
    <font>
      <b/>
      <sz val="12"/>
      <color theme="1"/>
      <name val="ＭＳ 明朝"/>
      <family val="1"/>
      <charset val="128"/>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1"/>
      <color theme="1"/>
      <name val="ＭＳ Ｐゴシック"/>
      <family val="3"/>
      <charset val="128"/>
      <scheme val="minor"/>
    </font>
    <font>
      <sz val="16"/>
      <color theme="1"/>
      <name val="ＭＳ 明朝"/>
      <family val="1"/>
      <charset val="128"/>
    </font>
    <font>
      <sz val="11"/>
      <color rgb="FFFF0000"/>
      <name val="ＭＳ Ｐゴシック"/>
      <family val="2"/>
      <scheme val="minor"/>
    </font>
    <font>
      <b/>
      <sz val="12"/>
      <color rgb="FFFF0000"/>
      <name val="ＭＳ 明朝"/>
      <family val="1"/>
      <charset val="128"/>
    </font>
    <font>
      <sz val="12"/>
      <color theme="1"/>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sz val="6"/>
      <name val="ＭＳ Ｐゴシック"/>
      <family val="3"/>
      <charset val="128"/>
    </font>
    <font>
      <sz val="14"/>
      <color theme="1"/>
      <name val="ＭＳ 明朝"/>
      <family val="1"/>
      <charset val="128"/>
    </font>
    <font>
      <sz val="11"/>
      <color theme="1"/>
      <name val="ＭＳ 明朝"/>
      <family val="1"/>
      <charset val="128"/>
    </font>
    <font>
      <sz val="12"/>
      <color indexed="8"/>
      <name val="ＭＳ 明朝"/>
      <family val="1"/>
      <charset val="128"/>
    </font>
    <font>
      <b/>
      <sz val="11"/>
      <color theme="1"/>
      <name val="ＭＳ Ｐゴシック"/>
      <family val="3"/>
      <charset val="128"/>
      <scheme val="minor"/>
    </font>
    <font>
      <sz val="12"/>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bottom/>
      <diagonal/>
    </border>
    <border>
      <left style="hair">
        <color indexed="64"/>
      </left>
      <right/>
      <top style="thin">
        <color indexed="64"/>
      </top>
      <bottom/>
      <diagonal/>
    </border>
  </borders>
  <cellStyleXfs count="4">
    <xf numFmtId="0" fontId="0" fillId="0" borderId="0"/>
    <xf numFmtId="38" fontId="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cellStyleXfs>
  <cellXfs count="134">
    <xf numFmtId="0" fontId="0" fillId="0" borderId="0" xfId="0"/>
    <xf numFmtId="0" fontId="3" fillId="0" borderId="0" xfId="0" applyFont="1"/>
    <xf numFmtId="0" fontId="6" fillId="0" borderId="0" xfId="0" applyFont="1"/>
    <xf numFmtId="0" fontId="7" fillId="0" borderId="0" xfId="0" applyFont="1"/>
    <xf numFmtId="0" fontId="0" fillId="0" borderId="0" xfId="0" applyAlignment="1"/>
    <xf numFmtId="0" fontId="0" fillId="0" borderId="17" xfId="0" applyBorder="1"/>
    <xf numFmtId="0" fontId="0" fillId="0" borderId="17" xfId="0" applyBorder="1" applyAlignment="1">
      <alignment horizontal="center"/>
    </xf>
    <xf numFmtId="0" fontId="3" fillId="0" borderId="18" xfId="0" applyFont="1" applyBorder="1"/>
    <xf numFmtId="0" fontId="0" fillId="0" borderId="5" xfId="0" applyBorder="1"/>
    <xf numFmtId="0" fontId="0" fillId="0" borderId="19" xfId="0" applyBorder="1"/>
    <xf numFmtId="0" fontId="0" fillId="0" borderId="0" xfId="0" applyBorder="1"/>
    <xf numFmtId="0" fontId="0" fillId="0" borderId="21" xfId="0" applyBorder="1"/>
    <xf numFmtId="0" fontId="3" fillId="0" borderId="20" xfId="0" applyFont="1" applyBorder="1"/>
    <xf numFmtId="0" fontId="0" fillId="0" borderId="20" xfId="0" applyBorder="1"/>
    <xf numFmtId="0" fontId="0" fillId="0" borderId="22" xfId="0" applyBorder="1"/>
    <xf numFmtId="0" fontId="0" fillId="0" borderId="17" xfId="0" applyBorder="1" applyAlignment="1">
      <alignment horizontal="center" vertical="center"/>
    </xf>
    <xf numFmtId="0" fontId="0" fillId="0" borderId="23" xfId="0" applyBorder="1"/>
    <xf numFmtId="0" fontId="0" fillId="0" borderId="0" xfId="0" applyProtection="1">
      <protection locked="0"/>
    </xf>
    <xf numFmtId="0" fontId="10" fillId="0" borderId="0" xfId="0" applyFont="1"/>
    <xf numFmtId="0" fontId="4" fillId="0" borderId="0" xfId="0" applyFont="1"/>
    <xf numFmtId="0" fontId="11" fillId="0" borderId="0" xfId="0" applyFont="1"/>
    <xf numFmtId="0" fontId="7" fillId="0" borderId="1" xfId="0" applyFont="1" applyBorder="1" applyAlignment="1">
      <alignment vertical="center"/>
    </xf>
    <xf numFmtId="0" fontId="7" fillId="0" borderId="0" xfId="0" applyFont="1" applyAlignment="1">
      <alignment vertical="center"/>
    </xf>
    <xf numFmtId="0" fontId="12" fillId="0" borderId="0" xfId="0" applyFont="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0" fillId="0" borderId="0" xfId="0" applyFill="1"/>
    <xf numFmtId="0" fontId="8" fillId="0" borderId="0" xfId="0" applyFont="1"/>
    <xf numFmtId="0" fontId="8" fillId="0" borderId="0" xfId="0" applyFont="1" applyAlignment="1">
      <alignment vertical="center"/>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Fill="1" applyBorder="1" applyAlignment="1">
      <alignment vertical="top"/>
    </xf>
    <xf numFmtId="0" fontId="13" fillId="0" borderId="0" xfId="0" applyFont="1"/>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3" fillId="0" borderId="0" xfId="0" applyFont="1" applyAlignment="1">
      <alignment vertical="center"/>
    </xf>
    <xf numFmtId="0" fontId="13"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2" xfId="0" applyFont="1" applyBorder="1" applyAlignment="1">
      <alignment horizontal="justify" vertical="center" wrapText="1"/>
    </xf>
    <xf numFmtId="0" fontId="13" fillId="0" borderId="1" xfId="0" applyFont="1" applyBorder="1" applyAlignment="1">
      <alignment horizontal="justify" vertical="center" wrapText="1"/>
    </xf>
    <xf numFmtId="0" fontId="13" fillId="0" borderId="2" xfId="0" applyFont="1" applyBorder="1" applyAlignment="1">
      <alignment horizontal="left" vertical="center" wrapText="1"/>
    </xf>
    <xf numFmtId="0" fontId="14" fillId="0" borderId="1" xfId="0" applyFont="1" applyBorder="1" applyAlignment="1">
      <alignment horizontal="left" vertical="center" wrapText="1"/>
    </xf>
    <xf numFmtId="0" fontId="3" fillId="0" borderId="0" xfId="2" applyFont="1">
      <alignment vertical="center"/>
    </xf>
    <xf numFmtId="0" fontId="3" fillId="0" borderId="1" xfId="2" applyFont="1" applyBorder="1" applyAlignment="1">
      <alignment horizontal="center" vertical="center"/>
    </xf>
    <xf numFmtId="0" fontId="3" fillId="0" borderId="0" xfId="2" applyFont="1" applyBorder="1">
      <alignment vertical="center"/>
    </xf>
    <xf numFmtId="0" fontId="3" fillId="0" borderId="0" xfId="2" applyFont="1" applyBorder="1" applyAlignment="1">
      <alignment horizontal="center" vertical="center"/>
    </xf>
    <xf numFmtId="0" fontId="3" fillId="0" borderId="2" xfId="2" applyFont="1" applyBorder="1" applyAlignment="1">
      <alignment horizontal="center" vertical="center"/>
    </xf>
    <xf numFmtId="0" fontId="16" fillId="0" borderId="0" xfId="2" applyFont="1">
      <alignment vertical="center"/>
    </xf>
    <xf numFmtId="0" fontId="17" fillId="0" borderId="0" xfId="2" applyFont="1">
      <alignment vertical="center"/>
    </xf>
    <xf numFmtId="0" fontId="17" fillId="0" borderId="24" xfId="2" applyFont="1" applyBorder="1" applyAlignment="1">
      <alignment vertical="center"/>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0" xfId="2" applyFont="1" applyAlignment="1">
      <alignment vertical="center" wrapText="1"/>
    </xf>
    <xf numFmtId="0" fontId="3" fillId="0" borderId="0" xfId="2" applyFont="1" applyBorder="1" applyAlignment="1">
      <alignment horizontal="center" vertical="center" wrapText="1"/>
    </xf>
    <xf numFmtId="0" fontId="3" fillId="0" borderId="11" xfId="2" applyFont="1" applyBorder="1" applyAlignment="1">
      <alignment horizontal="center" vertical="center"/>
    </xf>
    <xf numFmtId="0" fontId="3" fillId="0" borderId="25" xfId="2" applyFont="1" applyBorder="1" applyAlignment="1">
      <alignment horizontal="center" vertical="center"/>
    </xf>
    <xf numFmtId="0" fontId="3" fillId="0" borderId="28" xfId="2" applyFont="1" applyBorder="1" applyAlignment="1">
      <alignment horizontal="center" vertical="center"/>
    </xf>
    <xf numFmtId="0" fontId="3" fillId="0" borderId="0" xfId="2" applyFont="1" applyFill="1" applyBorder="1" applyAlignment="1">
      <alignment vertical="center"/>
    </xf>
    <xf numFmtId="38" fontId="17" fillId="0" borderId="0" xfId="2" applyNumberFormat="1" applyFont="1" applyBorder="1">
      <alignment vertical="center"/>
    </xf>
    <xf numFmtId="0" fontId="13" fillId="0" borderId="1" xfId="0" applyFont="1" applyBorder="1" applyAlignment="1" applyProtection="1">
      <alignment horizontal="center" vertical="center" wrapText="1"/>
      <protection locked="0"/>
    </xf>
    <xf numFmtId="0" fontId="0" fillId="2" borderId="0" xfId="0" applyFill="1"/>
    <xf numFmtId="0" fontId="0" fillId="0" borderId="0" xfId="0" applyAlignment="1">
      <alignment vertical="center"/>
    </xf>
    <xf numFmtId="0" fontId="3" fillId="2" borderId="0" xfId="2" applyFont="1" applyFill="1">
      <alignment vertical="center"/>
    </xf>
    <xf numFmtId="38" fontId="3" fillId="2" borderId="1" xfId="3" applyFont="1" applyFill="1" applyBorder="1" applyProtection="1">
      <alignment vertical="center"/>
      <protection locked="0"/>
    </xf>
    <xf numFmtId="38" fontId="3" fillId="2" borderId="26" xfId="3" applyFont="1" applyFill="1" applyBorder="1" applyProtection="1">
      <alignment vertical="center"/>
      <protection locked="0"/>
    </xf>
    <xf numFmtId="40" fontId="3" fillId="2" borderId="1" xfId="3" applyNumberFormat="1" applyFont="1" applyFill="1" applyBorder="1" applyProtection="1">
      <alignment vertical="center"/>
      <protection locked="0"/>
    </xf>
    <xf numFmtId="40" fontId="3" fillId="2" borderId="26" xfId="3" applyNumberFormat="1" applyFont="1" applyFill="1" applyBorder="1" applyProtection="1">
      <alignment vertical="center"/>
      <protection locked="0"/>
    </xf>
    <xf numFmtId="38" fontId="3" fillId="0" borderId="1" xfId="3" applyFont="1" applyFill="1" applyBorder="1">
      <alignment vertical="center"/>
    </xf>
    <xf numFmtId="38" fontId="3" fillId="0" borderId="26" xfId="3" applyFont="1" applyFill="1" applyBorder="1">
      <alignment vertical="center"/>
    </xf>
    <xf numFmtId="38" fontId="3" fillId="0" borderId="29" xfId="3" applyFont="1" applyFill="1" applyBorder="1">
      <alignment vertical="center"/>
    </xf>
    <xf numFmtId="38" fontId="3" fillId="0" borderId="12" xfId="3" applyFont="1" applyFill="1" applyBorder="1">
      <alignment vertical="center"/>
    </xf>
    <xf numFmtId="38" fontId="3" fillId="0" borderId="27" xfId="3" applyFont="1" applyFill="1" applyBorder="1">
      <alignment vertical="center"/>
    </xf>
    <xf numFmtId="38" fontId="3" fillId="0" borderId="30" xfId="3" applyFont="1" applyFill="1" applyBorder="1">
      <alignment vertical="center"/>
    </xf>
    <xf numFmtId="40" fontId="3" fillId="0" borderId="29" xfId="3" applyNumberFormat="1" applyFont="1" applyFill="1" applyBorder="1">
      <alignment vertical="center"/>
    </xf>
    <xf numFmtId="38" fontId="13" fillId="0" borderId="0" xfId="0" applyNumberFormat="1" applyFont="1" applyFill="1" applyBorder="1" applyAlignment="1">
      <alignment vertical="center"/>
    </xf>
    <xf numFmtId="0" fontId="19" fillId="2" borderId="0" xfId="0" applyFont="1" applyFill="1"/>
    <xf numFmtId="0" fontId="0" fillId="2" borderId="0" xfId="0" applyFill="1" applyBorder="1" applyAlignment="1" applyProtection="1">
      <alignment vertical="center"/>
      <protection locked="0"/>
    </xf>
    <xf numFmtId="0" fontId="0" fillId="2" borderId="20" xfId="0" applyFill="1" applyBorder="1" applyAlignment="1" applyProtection="1">
      <alignment horizontal="center" vertical="center"/>
      <protection locked="0"/>
    </xf>
    <xf numFmtId="0" fontId="0" fillId="2" borderId="32" xfId="0"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4" xfId="0" applyBorder="1" applyAlignment="1">
      <alignment vertical="center"/>
    </xf>
    <xf numFmtId="0" fontId="0" fillId="2" borderId="5" xfId="0" applyFill="1" applyBorder="1" applyAlignment="1">
      <alignment vertical="center"/>
    </xf>
    <xf numFmtId="0" fontId="20" fillId="0" borderId="0" xfId="0" applyFont="1"/>
    <xf numFmtId="0" fontId="9" fillId="3" borderId="17"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 fillId="0" borderId="20" xfId="0" applyFont="1" applyBorder="1" applyAlignment="1">
      <alignment horizontal="left" vertical="center"/>
    </xf>
    <xf numFmtId="0" fontId="3" fillId="0" borderId="0" xfId="0" applyFont="1" applyBorder="1" applyAlignment="1">
      <alignment horizontal="left" vertical="center"/>
    </xf>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8" fillId="2" borderId="2"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38" fontId="13" fillId="0" borderId="7" xfId="1" applyFont="1" applyFill="1" applyBorder="1" applyAlignment="1" applyProtection="1">
      <alignment horizontal="right" vertical="center" wrapText="1"/>
    </xf>
    <xf numFmtId="176" fontId="13" fillId="2" borderId="15" xfId="0" applyNumberFormat="1" applyFont="1" applyFill="1" applyBorder="1" applyAlignment="1" applyProtection="1">
      <alignment horizontal="right" vertical="center" wrapText="1"/>
      <protection locked="0"/>
    </xf>
    <xf numFmtId="177" fontId="13" fillId="2" borderId="15" xfId="0" applyNumberFormat="1" applyFont="1" applyFill="1" applyBorder="1" applyAlignment="1" applyProtection="1">
      <alignment horizontal="right" vertical="center" wrapText="1"/>
      <protection locked="0"/>
    </xf>
    <xf numFmtId="176" fontId="13" fillId="0" borderId="15" xfId="0" applyNumberFormat="1" applyFont="1" applyFill="1" applyBorder="1" applyAlignment="1" applyProtection="1">
      <alignment horizontal="right" vertical="center" wrapText="1"/>
    </xf>
    <xf numFmtId="176" fontId="13" fillId="0" borderId="16" xfId="0" applyNumberFormat="1" applyFont="1" applyFill="1" applyBorder="1" applyAlignment="1" applyProtection="1">
      <alignment horizontal="right" vertical="center" wrapText="1"/>
    </xf>
    <xf numFmtId="0" fontId="13" fillId="0" borderId="6" xfId="0" applyFont="1" applyBorder="1" applyAlignment="1">
      <alignment horizontal="center" vertical="center" wrapText="1"/>
    </xf>
    <xf numFmtId="0" fontId="7" fillId="0" borderId="17" xfId="0" applyFont="1" applyBorder="1" applyAlignment="1">
      <alignment horizontal="center"/>
    </xf>
    <xf numFmtId="0" fontId="13" fillId="0" borderId="17" xfId="0" applyFont="1" applyBorder="1" applyAlignment="1">
      <alignment horizontal="center"/>
    </xf>
    <xf numFmtId="38" fontId="13" fillId="2" borderId="1" xfId="1" applyFont="1" applyFill="1" applyBorder="1" applyAlignment="1" applyProtection="1">
      <alignment horizontal="right" vertical="center" wrapText="1"/>
      <protection locked="0"/>
    </xf>
    <xf numFmtId="38" fontId="13" fillId="2" borderId="9" xfId="1" applyFont="1" applyFill="1" applyBorder="1" applyAlignment="1" applyProtection="1">
      <alignment horizontal="right" vertical="center" wrapText="1"/>
      <protection locked="0"/>
    </xf>
    <xf numFmtId="0" fontId="13" fillId="0" borderId="1" xfId="0" applyFont="1" applyBorder="1" applyAlignment="1">
      <alignment horizontal="center" vertical="center" wrapText="1"/>
    </xf>
    <xf numFmtId="0" fontId="13" fillId="2" borderId="1" xfId="0" applyFont="1" applyFill="1" applyBorder="1" applyAlignment="1" applyProtection="1">
      <alignment horizontal="left" vertical="center" wrapText="1"/>
      <protection locked="0"/>
    </xf>
    <xf numFmtId="38" fontId="13" fillId="0" borderId="1" xfId="1" applyFont="1" applyFill="1" applyBorder="1" applyAlignment="1" applyProtection="1">
      <alignment horizontal="right" vertical="center" wrapText="1"/>
      <protection locked="0"/>
    </xf>
    <xf numFmtId="38" fontId="13" fillId="2" borderId="13" xfId="1" applyFont="1" applyFill="1" applyBorder="1" applyAlignment="1" applyProtection="1">
      <alignment horizontal="right" vertical="center"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3" fillId="0"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38" fontId="13" fillId="0" borderId="6" xfId="1" applyFont="1" applyFill="1" applyBorder="1" applyAlignment="1" applyProtection="1">
      <alignment horizontal="right" vertical="center" wrapText="1"/>
    </xf>
    <xf numFmtId="38" fontId="13" fillId="0" borderId="13" xfId="1" applyFont="1" applyFill="1" applyBorder="1" applyAlignment="1" applyProtection="1">
      <alignment horizontal="right" vertical="center" wrapText="1"/>
    </xf>
    <xf numFmtId="38" fontId="13" fillId="0" borderId="14" xfId="1" applyFont="1" applyFill="1" applyBorder="1" applyAlignment="1" applyProtection="1">
      <alignment horizontal="right" vertical="center" wrapText="1"/>
    </xf>
    <xf numFmtId="0" fontId="14" fillId="0" borderId="31" xfId="0" applyFont="1" applyBorder="1" applyAlignment="1">
      <alignment horizontal="center" vertical="center" wrapText="1"/>
    </xf>
    <xf numFmtId="0" fontId="14" fillId="0" borderId="0" xfId="0" applyFont="1" applyBorder="1" applyAlignment="1">
      <alignment horizontal="center" vertical="center" wrapText="1"/>
    </xf>
    <xf numFmtId="38" fontId="13" fillId="0" borderId="9" xfId="1" applyFont="1" applyFill="1" applyBorder="1" applyAlignment="1" applyProtection="1">
      <alignment horizontal="right" vertical="center" wrapText="1"/>
    </xf>
    <xf numFmtId="38" fontId="13" fillId="0" borderId="10" xfId="1" applyFont="1" applyFill="1" applyBorder="1" applyAlignment="1" applyProtection="1">
      <alignment horizontal="right" vertical="center" wrapText="1"/>
    </xf>
    <xf numFmtId="38" fontId="13" fillId="0" borderId="1" xfId="1" applyFont="1" applyFill="1" applyBorder="1" applyAlignment="1" applyProtection="1">
      <alignment horizontal="right" vertical="center" wrapText="1"/>
    </xf>
    <xf numFmtId="38" fontId="13" fillId="0" borderId="12" xfId="1" applyFont="1" applyFill="1" applyBorder="1" applyAlignment="1" applyProtection="1">
      <alignment horizontal="right" vertical="center" wrapText="1"/>
    </xf>
    <xf numFmtId="0" fontId="3" fillId="0" borderId="1" xfId="2" applyNumberFormat="1" applyFont="1" applyFill="1" applyBorder="1" applyAlignment="1" applyProtection="1">
      <alignment horizontal="center" vertical="center"/>
    </xf>
    <xf numFmtId="0" fontId="3" fillId="0" borderId="1"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3" fillId="0" borderId="4" xfId="2" applyFont="1" applyFill="1" applyBorder="1" applyAlignment="1" applyProtection="1">
      <alignment horizontal="center" vertical="center"/>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8</xdr:col>
      <xdr:colOff>470651</xdr:colOff>
      <xdr:row>38</xdr:row>
      <xdr:rowOff>179292</xdr:rowOff>
    </xdr:from>
    <xdr:to>
      <xdr:col>9</xdr:col>
      <xdr:colOff>224120</xdr:colOff>
      <xdr:row>45</xdr:row>
      <xdr:rowOff>179297</xdr:rowOff>
    </xdr:to>
    <xdr:cxnSp macro="">
      <xdr:nvCxnSpPr>
        <xdr:cNvPr id="5" name="カギ線コネクタ 4"/>
        <xdr:cNvCxnSpPr/>
      </xdr:nvCxnSpPr>
      <xdr:spPr>
        <a:xfrm rot="5400000">
          <a:off x="6045574" y="9855575"/>
          <a:ext cx="1658475" cy="437028"/>
        </a:xfrm>
        <a:prstGeom prst="bentConnector3">
          <a:avLst>
            <a:gd name="adj1" fmla="val 100000"/>
          </a:avLst>
        </a:prstGeom>
        <a:ln w="25400">
          <a:solidFill>
            <a:schemeClr val="tx1"/>
          </a:solidFill>
          <a:headEnd type="triangle" w="lg" len="lg"/>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L70"/>
  <sheetViews>
    <sheetView tabSelected="1" view="pageBreakPreview" zoomScale="85" zoomScaleNormal="85" zoomScaleSheetLayoutView="85" workbookViewId="0">
      <selection activeCell="A2" sqref="A2"/>
    </sheetView>
  </sheetViews>
  <sheetFormatPr defaultRowHeight="13.5" x14ac:dyDescent="0.15"/>
  <cols>
    <col min="1" max="1" width="18.25" customWidth="1"/>
    <col min="4" max="4" width="11.25" customWidth="1"/>
    <col min="5" max="5" width="6.75" customWidth="1"/>
    <col min="11" max="11" width="3.5" bestFit="1" customWidth="1"/>
    <col min="12" max="12" width="13.75" customWidth="1"/>
  </cols>
  <sheetData>
    <row r="1" spans="1:9" ht="17.25" x14ac:dyDescent="0.2">
      <c r="A1" s="2" t="s">
        <v>28</v>
      </c>
    </row>
    <row r="2" spans="1:9" ht="18.75" x14ac:dyDescent="0.15">
      <c r="B2" s="116" t="s">
        <v>26</v>
      </c>
      <c r="C2" s="117"/>
      <c r="D2" s="117"/>
      <c r="E2" s="117"/>
      <c r="F2" s="117"/>
      <c r="G2" s="117"/>
      <c r="H2" s="117"/>
      <c r="I2" s="118"/>
    </row>
    <row r="4" spans="1:9" ht="15" customHeight="1" x14ac:dyDescent="0.15">
      <c r="A4" s="22" t="s">
        <v>79</v>
      </c>
      <c r="F4" s="26"/>
      <c r="G4" s="76" t="s">
        <v>77</v>
      </c>
      <c r="H4" s="76"/>
      <c r="I4" s="76"/>
    </row>
    <row r="5" spans="1:9" ht="22.5" customHeight="1" x14ac:dyDescent="0.15">
      <c r="A5" s="21" t="s">
        <v>0</v>
      </c>
      <c r="B5" s="90"/>
      <c r="C5" s="90"/>
      <c r="D5" s="90"/>
      <c r="E5" s="90"/>
      <c r="F5" s="90"/>
      <c r="G5" s="90"/>
      <c r="H5" s="90"/>
    </row>
    <row r="6" spans="1:9" ht="22.5" customHeight="1" x14ac:dyDescent="0.15">
      <c r="A6" s="21" t="s">
        <v>2</v>
      </c>
      <c r="B6" s="90"/>
      <c r="C6" s="90"/>
      <c r="D6" s="90"/>
      <c r="E6" s="90"/>
      <c r="F6" s="90"/>
      <c r="G6" s="90"/>
      <c r="H6" s="90"/>
      <c r="I6" s="62" t="s">
        <v>78</v>
      </c>
    </row>
    <row r="7" spans="1:9" ht="22.5" customHeight="1" x14ac:dyDescent="0.15">
      <c r="A7" s="21" t="s">
        <v>1</v>
      </c>
      <c r="B7" s="90"/>
      <c r="C7" s="90"/>
      <c r="D7" s="90"/>
      <c r="E7" s="90"/>
      <c r="F7" s="90"/>
      <c r="G7" s="90"/>
      <c r="H7" s="90"/>
    </row>
    <row r="8" spans="1:9" ht="22.5" customHeight="1" x14ac:dyDescent="0.15">
      <c r="A8" s="21" t="s">
        <v>3</v>
      </c>
      <c r="B8" s="90"/>
      <c r="C8" s="90"/>
      <c r="D8" s="90"/>
      <c r="E8" s="90"/>
      <c r="F8" s="90"/>
      <c r="G8" s="90"/>
      <c r="H8" s="90"/>
    </row>
    <row r="9" spans="1:9" ht="22.5" customHeight="1" x14ac:dyDescent="0.15">
      <c r="A9" s="21" t="s">
        <v>22</v>
      </c>
      <c r="B9" s="78"/>
      <c r="C9" s="79"/>
      <c r="D9" s="80" t="s">
        <v>91</v>
      </c>
      <c r="E9" s="77"/>
      <c r="F9" s="80" t="s">
        <v>93</v>
      </c>
      <c r="G9" s="82"/>
      <c r="H9" s="81" t="s">
        <v>92</v>
      </c>
    </row>
    <row r="10" spans="1:9" ht="22.5" customHeight="1" x14ac:dyDescent="0.15">
      <c r="A10" s="21" t="s">
        <v>86</v>
      </c>
      <c r="B10" s="90"/>
      <c r="C10" s="90"/>
      <c r="D10" s="90"/>
      <c r="E10" s="90"/>
      <c r="F10" s="90"/>
      <c r="G10" s="90"/>
      <c r="H10" s="90"/>
    </row>
    <row r="11" spans="1:9" ht="22.5" customHeight="1" x14ac:dyDescent="0.15">
      <c r="A11" s="21" t="s">
        <v>4</v>
      </c>
      <c r="B11" s="90"/>
      <c r="C11" s="90"/>
      <c r="D11" s="90"/>
      <c r="E11" s="90"/>
      <c r="F11" s="90"/>
      <c r="G11" s="90"/>
      <c r="H11" s="90"/>
    </row>
    <row r="12" spans="1:9" ht="14.25" x14ac:dyDescent="0.15">
      <c r="A12" s="3"/>
    </row>
    <row r="13" spans="1:9" ht="14.25" x14ac:dyDescent="0.15">
      <c r="A13" s="23" t="s">
        <v>5</v>
      </c>
    </row>
    <row r="14" spans="1:9" ht="22.5" customHeight="1" x14ac:dyDescent="0.15">
      <c r="A14" s="21" t="s">
        <v>18</v>
      </c>
      <c r="B14" s="85"/>
      <c r="C14" s="86"/>
      <c r="D14" s="87"/>
      <c r="E14" s="88" t="s">
        <v>19</v>
      </c>
      <c r="F14" s="89"/>
      <c r="G14" s="90"/>
      <c r="H14" s="90"/>
      <c r="I14" s="4"/>
    </row>
    <row r="15" spans="1:9" ht="22.5" customHeight="1" x14ac:dyDescent="0.15">
      <c r="A15" s="21" t="s">
        <v>6</v>
      </c>
      <c r="B15" s="90"/>
      <c r="C15" s="90"/>
      <c r="D15" s="90"/>
      <c r="E15" s="90"/>
      <c r="F15" s="90"/>
      <c r="G15" s="90"/>
      <c r="H15" s="90"/>
    </row>
    <row r="16" spans="1:9" ht="22.5" customHeight="1" x14ac:dyDescent="0.15">
      <c r="A16" s="21" t="s">
        <v>7</v>
      </c>
      <c r="B16" s="90"/>
      <c r="C16" s="90"/>
      <c r="D16" s="90"/>
      <c r="E16" s="90"/>
      <c r="F16" s="90"/>
      <c r="G16" s="90"/>
      <c r="H16" s="90"/>
    </row>
    <row r="17" spans="1:12" ht="22.5" customHeight="1" x14ac:dyDescent="0.15">
      <c r="A17" s="21" t="s">
        <v>8</v>
      </c>
      <c r="B17" s="90"/>
      <c r="C17" s="90"/>
      <c r="D17" s="90"/>
      <c r="E17" s="90"/>
      <c r="F17" s="90"/>
      <c r="G17" s="90"/>
      <c r="H17" s="90"/>
    </row>
    <row r="18" spans="1:12" ht="14.25" x14ac:dyDescent="0.15">
      <c r="A18" s="3"/>
      <c r="G18" s="17"/>
    </row>
    <row r="19" spans="1:12" ht="14.25" x14ac:dyDescent="0.15">
      <c r="A19" s="24" t="s">
        <v>25</v>
      </c>
      <c r="B19" s="25"/>
      <c r="C19" s="25"/>
      <c r="D19" s="25"/>
      <c r="E19" s="26"/>
      <c r="F19" s="26"/>
      <c r="G19" s="26"/>
      <c r="H19" s="26"/>
      <c r="I19" s="26"/>
      <c r="J19" s="26"/>
    </row>
    <row r="20" spans="1:12" s="27" customFormat="1" ht="30.75" customHeight="1" x14ac:dyDescent="0.15">
      <c r="A20" s="93" t="s">
        <v>31</v>
      </c>
      <c r="B20" s="94"/>
      <c r="C20" s="94"/>
      <c r="D20" s="94"/>
      <c r="E20" s="95"/>
      <c r="F20" s="96" t="s">
        <v>76</v>
      </c>
      <c r="G20" s="97"/>
      <c r="H20" s="97"/>
      <c r="I20" s="97"/>
      <c r="J20" s="97"/>
      <c r="K20" s="98"/>
      <c r="L20" s="62" t="s">
        <v>78</v>
      </c>
    </row>
    <row r="21" spans="1:12" s="27" customFormat="1" ht="30.75" customHeight="1" x14ac:dyDescent="0.15">
      <c r="A21" s="93" t="s">
        <v>32</v>
      </c>
      <c r="B21" s="94"/>
      <c r="C21" s="94"/>
      <c r="D21" s="94"/>
      <c r="E21" s="95"/>
      <c r="F21" s="99" t="s">
        <v>24</v>
      </c>
      <c r="G21" s="100"/>
      <c r="H21" s="100"/>
      <c r="I21" s="100"/>
      <c r="J21" s="100"/>
      <c r="K21" s="101"/>
    </row>
    <row r="22" spans="1:12" s="27" customFormat="1" ht="30.75" customHeight="1" x14ac:dyDescent="0.15">
      <c r="A22" s="93" t="s">
        <v>33</v>
      </c>
      <c r="B22" s="94"/>
      <c r="C22" s="94"/>
      <c r="D22" s="94"/>
      <c r="E22" s="95"/>
      <c r="F22" s="99"/>
      <c r="G22" s="100"/>
      <c r="H22" s="100"/>
      <c r="I22" s="100"/>
      <c r="J22" s="100"/>
      <c r="K22" s="101"/>
    </row>
    <row r="23" spans="1:12" s="28" customFormat="1" ht="18" customHeight="1" x14ac:dyDescent="0.15">
      <c r="A23" s="29"/>
      <c r="B23" s="30"/>
      <c r="C23" s="30"/>
      <c r="D23" s="30"/>
      <c r="E23" s="30"/>
      <c r="F23" s="30"/>
      <c r="G23" s="30"/>
      <c r="H23" s="30"/>
      <c r="I23" s="30"/>
      <c r="J23" s="30"/>
      <c r="K23" s="30"/>
      <c r="L23" s="30"/>
    </row>
    <row r="24" spans="1:12" s="28" customFormat="1" ht="4.5" customHeight="1" x14ac:dyDescent="0.15">
      <c r="A24" s="31"/>
      <c r="B24" s="30"/>
      <c r="C24" s="30"/>
      <c r="D24" s="30"/>
      <c r="E24" s="30"/>
      <c r="F24" s="30"/>
      <c r="G24" s="30"/>
      <c r="H24" s="30"/>
      <c r="I24" s="30"/>
      <c r="J24" s="30"/>
      <c r="K24" s="30"/>
      <c r="L24" s="30"/>
    </row>
    <row r="25" spans="1:12" s="27" customFormat="1" ht="14.25" x14ac:dyDescent="0.15">
      <c r="A25" s="32" t="s">
        <v>75</v>
      </c>
    </row>
    <row r="26" spans="1:12" s="27" customFormat="1" ht="42.75" customHeight="1" x14ac:dyDescent="0.15">
      <c r="A26" s="112" t="s">
        <v>9</v>
      </c>
      <c r="B26" s="112"/>
      <c r="C26" s="112" t="s">
        <v>10</v>
      </c>
      <c r="D26" s="112"/>
      <c r="E26" s="112"/>
      <c r="F26" s="112"/>
      <c r="G26" s="112"/>
      <c r="H26" s="112" t="s">
        <v>11</v>
      </c>
      <c r="I26" s="112"/>
      <c r="J26" s="112"/>
      <c r="K26" s="112"/>
    </row>
    <row r="27" spans="1:12" s="27" customFormat="1" ht="14.25" x14ac:dyDescent="0.15">
      <c r="A27" s="120"/>
      <c r="B27" s="120"/>
      <c r="C27" s="113"/>
      <c r="D27" s="113"/>
      <c r="E27" s="113"/>
      <c r="F27" s="113"/>
      <c r="G27" s="113"/>
      <c r="H27" s="60" t="s">
        <v>80</v>
      </c>
      <c r="I27" s="110"/>
      <c r="J27" s="110"/>
      <c r="K27" s="34" t="s">
        <v>17</v>
      </c>
    </row>
    <row r="28" spans="1:12" s="27" customFormat="1" ht="14.25" x14ac:dyDescent="0.15">
      <c r="A28" s="120"/>
      <c r="B28" s="120"/>
      <c r="C28" s="113"/>
      <c r="D28" s="113"/>
      <c r="E28" s="113"/>
      <c r="F28" s="113"/>
      <c r="G28" s="113"/>
      <c r="H28" s="60" t="s">
        <v>29</v>
      </c>
      <c r="I28" s="110"/>
      <c r="J28" s="110"/>
      <c r="K28" s="34" t="s">
        <v>17</v>
      </c>
    </row>
    <row r="29" spans="1:12" s="27" customFormat="1" ht="14.25" x14ac:dyDescent="0.15">
      <c r="A29" s="120"/>
      <c r="B29" s="120"/>
      <c r="C29" s="113"/>
      <c r="D29" s="113"/>
      <c r="E29" s="113"/>
      <c r="F29" s="113"/>
      <c r="G29" s="113"/>
      <c r="H29" s="60" t="s">
        <v>27</v>
      </c>
      <c r="I29" s="110"/>
      <c r="J29" s="110"/>
      <c r="K29" s="34" t="s">
        <v>17</v>
      </c>
    </row>
    <row r="30" spans="1:12" s="27" customFormat="1" ht="14.25" x14ac:dyDescent="0.15">
      <c r="A30" s="120"/>
      <c r="B30" s="120"/>
      <c r="C30" s="113"/>
      <c r="D30" s="113"/>
      <c r="E30" s="113"/>
      <c r="F30" s="113"/>
      <c r="G30" s="113"/>
      <c r="H30" s="60" t="s">
        <v>80</v>
      </c>
      <c r="I30" s="110"/>
      <c r="J30" s="110"/>
      <c r="K30" s="34" t="s">
        <v>17</v>
      </c>
    </row>
    <row r="31" spans="1:12" s="27" customFormat="1" ht="14.25" x14ac:dyDescent="0.15">
      <c r="A31" s="120"/>
      <c r="B31" s="120"/>
      <c r="C31" s="113"/>
      <c r="D31" s="113"/>
      <c r="E31" s="113"/>
      <c r="F31" s="113"/>
      <c r="G31" s="113"/>
      <c r="H31" s="60" t="s">
        <v>29</v>
      </c>
      <c r="I31" s="110"/>
      <c r="J31" s="110"/>
      <c r="K31" s="34" t="s">
        <v>17</v>
      </c>
    </row>
    <row r="32" spans="1:12" s="27" customFormat="1" ht="14.25" x14ac:dyDescent="0.15">
      <c r="A32" s="120"/>
      <c r="B32" s="120"/>
      <c r="C32" s="113"/>
      <c r="D32" s="113"/>
      <c r="E32" s="113"/>
      <c r="F32" s="113"/>
      <c r="G32" s="113"/>
      <c r="H32" s="60" t="s">
        <v>27</v>
      </c>
      <c r="I32" s="110"/>
      <c r="J32" s="110"/>
      <c r="K32" s="34" t="s">
        <v>17</v>
      </c>
    </row>
    <row r="33" spans="1:12" s="27" customFormat="1" ht="14.25" x14ac:dyDescent="0.15">
      <c r="A33" s="120"/>
      <c r="B33" s="120"/>
      <c r="C33" s="113"/>
      <c r="D33" s="113"/>
      <c r="E33" s="113"/>
      <c r="F33" s="113"/>
      <c r="G33" s="113"/>
      <c r="H33" s="60" t="s">
        <v>80</v>
      </c>
      <c r="I33" s="110"/>
      <c r="J33" s="110"/>
      <c r="K33" s="34" t="s">
        <v>17</v>
      </c>
    </row>
    <row r="34" spans="1:12" s="27" customFormat="1" ht="14.25" x14ac:dyDescent="0.15">
      <c r="A34" s="120"/>
      <c r="B34" s="120"/>
      <c r="C34" s="113"/>
      <c r="D34" s="113"/>
      <c r="E34" s="113"/>
      <c r="F34" s="113"/>
      <c r="G34" s="113"/>
      <c r="H34" s="60" t="s">
        <v>29</v>
      </c>
      <c r="I34" s="110"/>
      <c r="J34" s="110"/>
      <c r="K34" s="34" t="s">
        <v>17</v>
      </c>
    </row>
    <row r="35" spans="1:12" s="27" customFormat="1" ht="14.25" x14ac:dyDescent="0.15">
      <c r="A35" s="120"/>
      <c r="B35" s="120"/>
      <c r="C35" s="113"/>
      <c r="D35" s="113"/>
      <c r="E35" s="113"/>
      <c r="F35" s="113"/>
      <c r="G35" s="113"/>
      <c r="H35" s="60" t="s">
        <v>27</v>
      </c>
      <c r="I35" s="110"/>
      <c r="J35" s="110"/>
      <c r="K35" s="34" t="s">
        <v>17</v>
      </c>
    </row>
    <row r="36" spans="1:12" s="27" customFormat="1" ht="14.25" x14ac:dyDescent="0.15">
      <c r="A36" s="119" t="s">
        <v>16</v>
      </c>
      <c r="B36" s="119"/>
      <c r="C36" s="113"/>
      <c r="D36" s="113"/>
      <c r="E36" s="113"/>
      <c r="F36" s="113"/>
      <c r="G36" s="113"/>
      <c r="H36" s="60" t="s">
        <v>80</v>
      </c>
      <c r="I36" s="110"/>
      <c r="J36" s="110"/>
      <c r="K36" s="34" t="s">
        <v>17</v>
      </c>
    </row>
    <row r="37" spans="1:12" s="27" customFormat="1" ht="14.25" x14ac:dyDescent="0.15">
      <c r="A37" s="119"/>
      <c r="B37" s="119"/>
      <c r="C37" s="113"/>
      <c r="D37" s="113"/>
      <c r="E37" s="113"/>
      <c r="F37" s="113"/>
      <c r="G37" s="113"/>
      <c r="H37" s="60" t="s">
        <v>29</v>
      </c>
      <c r="I37" s="110"/>
      <c r="J37" s="110"/>
      <c r="K37" s="34" t="s">
        <v>17</v>
      </c>
    </row>
    <row r="38" spans="1:12" s="27" customFormat="1" ht="14.25" x14ac:dyDescent="0.15">
      <c r="A38" s="119"/>
      <c r="B38" s="119"/>
      <c r="C38" s="113"/>
      <c r="D38" s="113"/>
      <c r="E38" s="113"/>
      <c r="F38" s="113"/>
      <c r="G38" s="113"/>
      <c r="H38" s="60" t="s">
        <v>27</v>
      </c>
      <c r="I38" s="110"/>
      <c r="J38" s="110"/>
      <c r="K38" s="34" t="s">
        <v>17</v>
      </c>
    </row>
    <row r="39" spans="1:12" s="27" customFormat="1" ht="14.25" x14ac:dyDescent="0.15">
      <c r="A39" s="32" t="s">
        <v>87</v>
      </c>
    </row>
    <row r="40" spans="1:12" s="27" customFormat="1" ht="14.25" x14ac:dyDescent="0.15">
      <c r="A40" s="32" t="s">
        <v>12</v>
      </c>
    </row>
    <row r="41" spans="1:12" s="27" customFormat="1" ht="14.25" x14ac:dyDescent="0.15">
      <c r="A41" s="32"/>
    </row>
    <row r="42" spans="1:12" s="27" customFormat="1" ht="14.25" x14ac:dyDescent="0.15">
      <c r="A42" s="32" t="s">
        <v>13</v>
      </c>
    </row>
    <row r="43" spans="1:12" s="27" customFormat="1" ht="14.25" x14ac:dyDescent="0.15">
      <c r="A43" s="35" t="s">
        <v>85</v>
      </c>
      <c r="H43" s="35"/>
    </row>
    <row r="44" spans="1:12" s="27" customFormat="1" ht="30" customHeight="1" thickBot="1" x14ac:dyDescent="0.2">
      <c r="A44" s="33" t="s">
        <v>14</v>
      </c>
      <c r="B44" s="107" t="s">
        <v>83</v>
      </c>
      <c r="C44" s="107"/>
      <c r="D44" s="107" t="s">
        <v>82</v>
      </c>
      <c r="E44" s="107"/>
      <c r="F44" s="107" t="s">
        <v>81</v>
      </c>
      <c r="G44" s="107"/>
      <c r="H44" s="36"/>
      <c r="I44" s="37"/>
    </row>
    <row r="45" spans="1:12" s="27" customFormat="1" ht="30" customHeight="1" x14ac:dyDescent="0.15">
      <c r="A45" s="38" t="s">
        <v>36</v>
      </c>
      <c r="B45" s="111"/>
      <c r="C45" s="111"/>
      <c r="D45" s="111"/>
      <c r="E45" s="111"/>
      <c r="F45" s="126" t="str">
        <f>回答用様式４!B18</f>
        <v xml:space="preserve"> </v>
      </c>
      <c r="G45" s="127"/>
      <c r="H45" s="37"/>
      <c r="I45" s="35"/>
      <c r="J45" s="35"/>
    </row>
    <row r="46" spans="1:12" s="27" customFormat="1" ht="30" customHeight="1" x14ac:dyDescent="0.15">
      <c r="A46" s="38" t="s">
        <v>37</v>
      </c>
      <c r="B46" s="114">
        <f>I29++I32+I35+I38</f>
        <v>0</v>
      </c>
      <c r="C46" s="114"/>
      <c r="D46" s="114">
        <f>I28+I31+I34+I37</f>
        <v>0</v>
      </c>
      <c r="E46" s="114"/>
      <c r="F46" s="128" t="str">
        <f>回答用様式４!C18</f>
        <v xml:space="preserve"> </v>
      </c>
      <c r="G46" s="129"/>
      <c r="H46" s="124" t="s">
        <v>90</v>
      </c>
      <c r="I46" s="125"/>
      <c r="J46" s="75"/>
      <c r="K46" s="75"/>
      <c r="L46" s="75"/>
    </row>
    <row r="47" spans="1:12" s="27" customFormat="1" ht="30" customHeight="1" thickBot="1" x14ac:dyDescent="0.2">
      <c r="A47" s="38" t="s">
        <v>38</v>
      </c>
      <c r="B47" s="115"/>
      <c r="C47" s="115"/>
      <c r="D47" s="115"/>
      <c r="E47" s="115"/>
      <c r="F47" s="122">
        <f>IF(回答用様式４!D18=" ",0,回答用様式４!D18)</f>
        <v>0</v>
      </c>
      <c r="G47" s="123"/>
      <c r="H47" s="37"/>
      <c r="I47" s="37"/>
    </row>
    <row r="48" spans="1:12" s="27" customFormat="1" ht="30" customHeight="1" x14ac:dyDescent="0.15">
      <c r="A48" s="39" t="s">
        <v>23</v>
      </c>
      <c r="B48" s="102">
        <f>B46-B47</f>
        <v>0</v>
      </c>
      <c r="C48" s="102"/>
      <c r="D48" s="102">
        <f>D46-D47</f>
        <v>0</v>
      </c>
      <c r="E48" s="102"/>
      <c r="F48" s="102" t="e">
        <f>F46-F47</f>
        <v>#VALUE!</v>
      </c>
      <c r="G48" s="102"/>
      <c r="H48" s="37"/>
      <c r="I48" s="37"/>
    </row>
    <row r="49" spans="1:9" s="27" customFormat="1" ht="30" customHeight="1" thickBot="1" x14ac:dyDescent="0.2">
      <c r="A49" s="39" t="s">
        <v>15</v>
      </c>
      <c r="B49" s="121">
        <f>B45-B48</f>
        <v>0</v>
      </c>
      <c r="C49" s="121"/>
      <c r="D49" s="121">
        <f t="shared" ref="D49" si="0">D45-D48</f>
        <v>0</v>
      </c>
      <c r="E49" s="121"/>
      <c r="F49" s="121" t="e">
        <f>F45-F48</f>
        <v>#VALUE!</v>
      </c>
      <c r="G49" s="121"/>
      <c r="H49" s="37"/>
      <c r="I49" s="37"/>
    </row>
    <row r="50" spans="1:9" s="27" customFormat="1" ht="30" customHeight="1" thickBot="1" x14ac:dyDescent="0.2">
      <c r="A50" s="40" t="s">
        <v>39</v>
      </c>
      <c r="B50" s="103"/>
      <c r="C50" s="103"/>
      <c r="D50" s="104"/>
      <c r="E50" s="104"/>
      <c r="F50" s="105" t="str">
        <f>回答用様式４!G18</f>
        <v xml:space="preserve"> </v>
      </c>
      <c r="G50" s="106"/>
      <c r="H50" s="37"/>
      <c r="I50" s="37"/>
    </row>
    <row r="51" spans="1:9" s="27" customFormat="1" ht="30" customHeight="1" x14ac:dyDescent="0.15">
      <c r="A51" s="41" t="s">
        <v>34</v>
      </c>
      <c r="B51" s="102" t="e">
        <f>ROUNDDOWN(B48/B50,0)</f>
        <v>#DIV/0!</v>
      </c>
      <c r="C51" s="102"/>
      <c r="D51" s="102" t="e">
        <f>ROUNDDOWN(D48/D50,0)</f>
        <v>#DIV/0!</v>
      </c>
      <c r="E51" s="102"/>
      <c r="F51" s="102" t="e">
        <f>ROUNDDOWN(F48/F50,0)</f>
        <v>#VALUE!</v>
      </c>
      <c r="G51" s="102"/>
      <c r="H51" s="37"/>
      <c r="I51" s="37"/>
    </row>
    <row r="52" spans="1:9" ht="14.25" x14ac:dyDescent="0.15">
      <c r="A52" s="1" t="s">
        <v>40</v>
      </c>
    </row>
    <row r="53" spans="1:9" ht="14.25" x14ac:dyDescent="0.15">
      <c r="A53" s="1" t="s">
        <v>84</v>
      </c>
    </row>
    <row r="54" spans="1:9" ht="14.25" x14ac:dyDescent="0.15">
      <c r="A54" s="1" t="s">
        <v>41</v>
      </c>
    </row>
    <row r="55" spans="1:9" ht="14.25" x14ac:dyDescent="0.15">
      <c r="A55" s="19" t="s">
        <v>35</v>
      </c>
    </row>
    <row r="56" spans="1:9" ht="14.25" x14ac:dyDescent="0.15">
      <c r="A56" s="1" t="s">
        <v>43</v>
      </c>
    </row>
    <row r="57" spans="1:9" ht="14.25" x14ac:dyDescent="0.15">
      <c r="A57" s="1" t="s">
        <v>42</v>
      </c>
    </row>
    <row r="58" spans="1:9" ht="14.25" x14ac:dyDescent="0.15">
      <c r="A58" s="1" t="s">
        <v>44</v>
      </c>
    </row>
    <row r="59" spans="1:9" ht="14.25" x14ac:dyDescent="0.15">
      <c r="A59" s="1" t="s">
        <v>20</v>
      </c>
    </row>
    <row r="60" spans="1:9" ht="14.25" x14ac:dyDescent="0.15">
      <c r="A60" s="1" t="s">
        <v>98</v>
      </c>
      <c r="C60" s="10"/>
      <c r="D60" s="5"/>
      <c r="E60" s="5"/>
      <c r="F60" s="5"/>
      <c r="G60" s="5"/>
      <c r="H60" s="10"/>
    </row>
    <row r="61" spans="1:9" ht="14.25" x14ac:dyDescent="0.15">
      <c r="A61" s="1" t="s">
        <v>45</v>
      </c>
    </row>
    <row r="62" spans="1:9" ht="14.25" x14ac:dyDescent="0.15">
      <c r="A62" s="20" t="s">
        <v>94</v>
      </c>
      <c r="B62" s="18"/>
      <c r="C62" s="18"/>
      <c r="D62" s="18"/>
      <c r="E62" s="18"/>
      <c r="F62" s="18"/>
      <c r="G62" s="18"/>
      <c r="H62" s="18"/>
      <c r="I62" s="18"/>
    </row>
    <row r="63" spans="1:9" ht="14.25" x14ac:dyDescent="0.15">
      <c r="A63" s="83" t="s">
        <v>95</v>
      </c>
      <c r="B63" s="18"/>
      <c r="C63" s="18"/>
      <c r="D63" s="18"/>
      <c r="E63" s="18"/>
      <c r="F63" s="18"/>
      <c r="G63" s="18"/>
      <c r="H63" s="18"/>
      <c r="I63" s="18"/>
    </row>
    <row r="64" spans="1:9" ht="14.25" x14ac:dyDescent="0.15">
      <c r="A64" s="1"/>
    </row>
    <row r="65" spans="1:12" ht="14.25" x14ac:dyDescent="0.15">
      <c r="A65" s="7"/>
      <c r="B65" s="8"/>
      <c r="C65" s="8"/>
      <c r="D65" s="8"/>
      <c r="E65" s="8"/>
      <c r="F65" s="8"/>
      <c r="G65" s="8"/>
      <c r="H65" s="8"/>
      <c r="I65" s="8"/>
      <c r="J65" s="8"/>
      <c r="K65" s="8"/>
      <c r="L65" s="9"/>
    </row>
    <row r="66" spans="1:12" ht="14.25" x14ac:dyDescent="0.15">
      <c r="A66" s="91" t="s">
        <v>30</v>
      </c>
      <c r="B66" s="92"/>
      <c r="C66" s="10"/>
      <c r="D66" s="10"/>
      <c r="E66" s="10"/>
      <c r="F66" s="10"/>
      <c r="G66" s="10"/>
      <c r="H66" s="10"/>
      <c r="I66" s="10"/>
      <c r="J66" s="10"/>
      <c r="K66" s="10"/>
      <c r="L66" s="11"/>
    </row>
    <row r="67" spans="1:12" ht="14.25" x14ac:dyDescent="0.15">
      <c r="A67" s="12" t="s">
        <v>88</v>
      </c>
      <c r="B67" s="10"/>
      <c r="C67" s="10"/>
      <c r="D67" s="10"/>
      <c r="E67" s="10"/>
      <c r="F67" s="10"/>
      <c r="G67" s="10"/>
      <c r="H67" s="10"/>
      <c r="I67" s="10"/>
      <c r="J67" s="10"/>
      <c r="K67" s="10"/>
      <c r="L67" s="11"/>
    </row>
    <row r="68" spans="1:12" ht="14.25" x14ac:dyDescent="0.15">
      <c r="A68" s="12"/>
      <c r="B68" s="10"/>
      <c r="C68" s="10"/>
      <c r="D68" s="10"/>
      <c r="E68" s="10"/>
      <c r="F68" s="10"/>
      <c r="G68" s="10"/>
      <c r="H68" s="10"/>
      <c r="I68" s="10"/>
      <c r="J68" s="10"/>
      <c r="K68" s="10"/>
      <c r="L68" s="11"/>
    </row>
    <row r="69" spans="1:12" ht="21" customHeight="1" x14ac:dyDescent="0.15">
      <c r="A69" s="13"/>
      <c r="B69" s="10"/>
      <c r="C69" s="10"/>
      <c r="D69" s="108" t="s">
        <v>21</v>
      </c>
      <c r="E69" s="109"/>
      <c r="F69" s="84"/>
      <c r="G69" s="84"/>
      <c r="H69" s="84"/>
      <c r="I69" s="84"/>
      <c r="J69" s="84"/>
      <c r="K69" s="10"/>
      <c r="L69" s="11"/>
    </row>
    <row r="70" spans="1:12" ht="21" customHeight="1" x14ac:dyDescent="0.15">
      <c r="A70" s="14"/>
      <c r="B70" s="5"/>
      <c r="C70" s="5"/>
      <c r="D70" s="6"/>
      <c r="E70" s="6"/>
      <c r="F70" s="15"/>
      <c r="G70" s="15"/>
      <c r="H70" s="15"/>
      <c r="I70" s="5"/>
      <c r="J70" s="5"/>
      <c r="K70" s="5"/>
      <c r="L70" s="16"/>
    </row>
  </sheetData>
  <mergeCells count="70">
    <mergeCell ref="H46:I46"/>
    <mergeCell ref="F44:G44"/>
    <mergeCell ref="F49:G49"/>
    <mergeCell ref="D46:E46"/>
    <mergeCell ref="D47:E47"/>
    <mergeCell ref="F45:G45"/>
    <mergeCell ref="F46:G46"/>
    <mergeCell ref="D44:E44"/>
    <mergeCell ref="I33:J33"/>
    <mergeCell ref="I34:J34"/>
    <mergeCell ref="B2:I2"/>
    <mergeCell ref="A36:B38"/>
    <mergeCell ref="A26:B26"/>
    <mergeCell ref="A27:B29"/>
    <mergeCell ref="A30:B32"/>
    <mergeCell ref="I36:J36"/>
    <mergeCell ref="C36:G38"/>
    <mergeCell ref="A33:B35"/>
    <mergeCell ref="H26:K26"/>
    <mergeCell ref="I37:J37"/>
    <mergeCell ref="I32:J32"/>
    <mergeCell ref="I38:J38"/>
    <mergeCell ref="G14:H14"/>
    <mergeCell ref="C30:G32"/>
    <mergeCell ref="C33:G35"/>
    <mergeCell ref="B51:C51"/>
    <mergeCell ref="D51:E51"/>
    <mergeCell ref="B46:C46"/>
    <mergeCell ref="B47:C47"/>
    <mergeCell ref="B49:C49"/>
    <mergeCell ref="D49:E49"/>
    <mergeCell ref="B45:C45"/>
    <mergeCell ref="F47:G47"/>
    <mergeCell ref="B11:H11"/>
    <mergeCell ref="A66:B66"/>
    <mergeCell ref="A20:E20"/>
    <mergeCell ref="F20:K20"/>
    <mergeCell ref="F21:K21"/>
    <mergeCell ref="A21:E21"/>
    <mergeCell ref="A22:E22"/>
    <mergeCell ref="F22:K22"/>
    <mergeCell ref="B48:C48"/>
    <mergeCell ref="B50:C50"/>
    <mergeCell ref="D50:E50"/>
    <mergeCell ref="F50:G50"/>
    <mergeCell ref="B44:C44"/>
    <mergeCell ref="F48:G48"/>
    <mergeCell ref="I27:J27"/>
    <mergeCell ref="I28:J28"/>
    <mergeCell ref="B5:H5"/>
    <mergeCell ref="B6:H6"/>
    <mergeCell ref="B7:H7"/>
    <mergeCell ref="B8:H8"/>
    <mergeCell ref="B10:H10"/>
    <mergeCell ref="F69:J69"/>
    <mergeCell ref="B14:D14"/>
    <mergeCell ref="E14:F14"/>
    <mergeCell ref="B15:H15"/>
    <mergeCell ref="B16:H16"/>
    <mergeCell ref="B17:H17"/>
    <mergeCell ref="D69:E69"/>
    <mergeCell ref="I29:J29"/>
    <mergeCell ref="I30:J30"/>
    <mergeCell ref="I31:J31"/>
    <mergeCell ref="I35:J35"/>
    <mergeCell ref="D48:E48"/>
    <mergeCell ref="F51:G51"/>
    <mergeCell ref="D45:E45"/>
    <mergeCell ref="C26:G26"/>
    <mergeCell ref="C27:G29"/>
  </mergeCells>
  <phoneticPr fontId="2"/>
  <dataValidations count="5">
    <dataValidation type="list" allowBlank="1" showInputMessage="1" showErrorMessage="1" sqref="B6">
      <formula1>"社会福祉法人,営利法人,株式会社,合同会社,有限会社,特定非営利活動法人,その他"</formula1>
    </dataValidation>
    <dataValidation type="list" allowBlank="1" showInputMessage="1" showErrorMessage="1" sqref="F20">
      <formula1>"公表している,公表していない"</formula1>
    </dataValidation>
    <dataValidation type="list" allowBlank="1" showInputMessage="1" showErrorMessage="1" sqref="B9">
      <formula1>"令和,平成"</formula1>
    </dataValidation>
    <dataValidation type="whole" allowBlank="1" showInputMessage="1" showErrorMessage="1" sqref="E9">
      <formula1>1</formula1>
      <formula2>12</formula2>
    </dataValidation>
    <dataValidation type="whole" allowBlank="1" showInputMessage="1" showErrorMessage="1" sqref="G9">
      <formula1>1</formula1>
      <formula2>31</formula2>
    </dataValidation>
  </dataValidations>
  <printOptions horizontalCentered="1" verticalCentered="1"/>
  <pageMargins left="0.19685039370078741" right="0.19685039370078741" top="0.19685039370078741" bottom="0.19685039370078741" header="0.31496062992125984" footer="0.31496062992125984"/>
  <pageSetup paperSize="9" scale="68" orientation="portrait" horizont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J28"/>
  <sheetViews>
    <sheetView view="pageBreakPreview" zoomScaleNormal="100" zoomScaleSheetLayoutView="100" workbookViewId="0">
      <selection activeCell="E9" sqref="E9"/>
    </sheetView>
  </sheetViews>
  <sheetFormatPr defaultRowHeight="13.5" x14ac:dyDescent="0.15"/>
  <cols>
    <col min="1" max="1" width="6.625" style="48" customWidth="1"/>
    <col min="2" max="8" width="16.625" style="48" customWidth="1"/>
    <col min="9" max="256" width="9" style="48"/>
    <col min="257" max="257" width="6.625" style="48" customWidth="1"/>
    <col min="258" max="264" width="16.625" style="48" customWidth="1"/>
    <col min="265" max="512" width="9" style="48"/>
    <col min="513" max="513" width="6.625" style="48" customWidth="1"/>
    <col min="514" max="520" width="16.625" style="48" customWidth="1"/>
    <col min="521" max="768" width="9" style="48"/>
    <col min="769" max="769" width="6.625" style="48" customWidth="1"/>
    <col min="770" max="776" width="16.625" style="48" customWidth="1"/>
    <col min="777" max="1024" width="9" style="48"/>
    <col min="1025" max="1025" width="6.625" style="48" customWidth="1"/>
    <col min="1026" max="1032" width="16.625" style="48" customWidth="1"/>
    <col min="1033" max="1280" width="9" style="48"/>
    <col min="1281" max="1281" width="6.625" style="48" customWidth="1"/>
    <col min="1282" max="1288" width="16.625" style="48" customWidth="1"/>
    <col min="1289" max="1536" width="9" style="48"/>
    <col min="1537" max="1537" width="6.625" style="48" customWidth="1"/>
    <col min="1538" max="1544" width="16.625" style="48" customWidth="1"/>
    <col min="1545" max="1792" width="9" style="48"/>
    <col min="1793" max="1793" width="6.625" style="48" customWidth="1"/>
    <col min="1794" max="1800" width="16.625" style="48" customWidth="1"/>
    <col min="1801" max="2048" width="9" style="48"/>
    <col min="2049" max="2049" width="6.625" style="48" customWidth="1"/>
    <col min="2050" max="2056" width="16.625" style="48" customWidth="1"/>
    <col min="2057" max="2304" width="9" style="48"/>
    <col min="2305" max="2305" width="6.625" style="48" customWidth="1"/>
    <col min="2306" max="2312" width="16.625" style="48" customWidth="1"/>
    <col min="2313" max="2560" width="9" style="48"/>
    <col min="2561" max="2561" width="6.625" style="48" customWidth="1"/>
    <col min="2562" max="2568" width="16.625" style="48" customWidth="1"/>
    <col min="2569" max="2816" width="9" style="48"/>
    <col min="2817" max="2817" width="6.625" style="48" customWidth="1"/>
    <col min="2818" max="2824" width="16.625" style="48" customWidth="1"/>
    <col min="2825" max="3072" width="9" style="48"/>
    <col min="3073" max="3073" width="6.625" style="48" customWidth="1"/>
    <col min="3074" max="3080" width="16.625" style="48" customWidth="1"/>
    <col min="3081" max="3328" width="9" style="48"/>
    <col min="3329" max="3329" width="6.625" style="48" customWidth="1"/>
    <col min="3330" max="3336" width="16.625" style="48" customWidth="1"/>
    <col min="3337" max="3584" width="9" style="48"/>
    <col min="3585" max="3585" width="6.625" style="48" customWidth="1"/>
    <col min="3586" max="3592" width="16.625" style="48" customWidth="1"/>
    <col min="3593" max="3840" width="9" style="48"/>
    <col min="3841" max="3841" width="6.625" style="48" customWidth="1"/>
    <col min="3842" max="3848" width="16.625" style="48" customWidth="1"/>
    <col min="3849" max="4096" width="9" style="48"/>
    <col min="4097" max="4097" width="6.625" style="48" customWidth="1"/>
    <col min="4098" max="4104" width="16.625" style="48" customWidth="1"/>
    <col min="4105" max="4352" width="9" style="48"/>
    <col min="4353" max="4353" width="6.625" style="48" customWidth="1"/>
    <col min="4354" max="4360" width="16.625" style="48" customWidth="1"/>
    <col min="4361" max="4608" width="9" style="48"/>
    <col min="4609" max="4609" width="6.625" style="48" customWidth="1"/>
    <col min="4610" max="4616" width="16.625" style="48" customWidth="1"/>
    <col min="4617" max="4864" width="9" style="48"/>
    <col min="4865" max="4865" width="6.625" style="48" customWidth="1"/>
    <col min="4866" max="4872" width="16.625" style="48" customWidth="1"/>
    <col min="4873" max="5120" width="9" style="48"/>
    <col min="5121" max="5121" width="6.625" style="48" customWidth="1"/>
    <col min="5122" max="5128" width="16.625" style="48" customWidth="1"/>
    <col min="5129" max="5376" width="9" style="48"/>
    <col min="5377" max="5377" width="6.625" style="48" customWidth="1"/>
    <col min="5378" max="5384" width="16.625" style="48" customWidth="1"/>
    <col min="5385" max="5632" width="9" style="48"/>
    <col min="5633" max="5633" width="6.625" style="48" customWidth="1"/>
    <col min="5634" max="5640" width="16.625" style="48" customWidth="1"/>
    <col min="5641" max="5888" width="9" style="48"/>
    <col min="5889" max="5889" width="6.625" style="48" customWidth="1"/>
    <col min="5890" max="5896" width="16.625" style="48" customWidth="1"/>
    <col min="5897" max="6144" width="9" style="48"/>
    <col min="6145" max="6145" width="6.625" style="48" customWidth="1"/>
    <col min="6146" max="6152" width="16.625" style="48" customWidth="1"/>
    <col min="6153" max="6400" width="9" style="48"/>
    <col min="6401" max="6401" width="6.625" style="48" customWidth="1"/>
    <col min="6402" max="6408" width="16.625" style="48" customWidth="1"/>
    <col min="6409" max="6656" width="9" style="48"/>
    <col min="6657" max="6657" width="6.625" style="48" customWidth="1"/>
    <col min="6658" max="6664" width="16.625" style="48" customWidth="1"/>
    <col min="6665" max="6912" width="9" style="48"/>
    <col min="6913" max="6913" width="6.625" style="48" customWidth="1"/>
    <col min="6914" max="6920" width="16.625" style="48" customWidth="1"/>
    <col min="6921" max="7168" width="9" style="48"/>
    <col min="7169" max="7169" width="6.625" style="48" customWidth="1"/>
    <col min="7170" max="7176" width="16.625" style="48" customWidth="1"/>
    <col min="7177" max="7424" width="9" style="48"/>
    <col min="7425" max="7425" width="6.625" style="48" customWidth="1"/>
    <col min="7426" max="7432" width="16.625" style="48" customWidth="1"/>
    <col min="7433" max="7680" width="9" style="48"/>
    <col min="7681" max="7681" width="6.625" style="48" customWidth="1"/>
    <col min="7682" max="7688" width="16.625" style="48" customWidth="1"/>
    <col min="7689" max="7936" width="9" style="48"/>
    <col min="7937" max="7937" width="6.625" style="48" customWidth="1"/>
    <col min="7938" max="7944" width="16.625" style="48" customWidth="1"/>
    <col min="7945" max="8192" width="9" style="48"/>
    <col min="8193" max="8193" width="6.625" style="48" customWidth="1"/>
    <col min="8194" max="8200" width="16.625" style="48" customWidth="1"/>
    <col min="8201" max="8448" width="9" style="48"/>
    <col min="8449" max="8449" width="6.625" style="48" customWidth="1"/>
    <col min="8450" max="8456" width="16.625" style="48" customWidth="1"/>
    <col min="8457" max="8704" width="9" style="48"/>
    <col min="8705" max="8705" width="6.625" style="48" customWidth="1"/>
    <col min="8706" max="8712" width="16.625" style="48" customWidth="1"/>
    <col min="8713" max="8960" width="9" style="48"/>
    <col min="8961" max="8961" width="6.625" style="48" customWidth="1"/>
    <col min="8962" max="8968" width="16.625" style="48" customWidth="1"/>
    <col min="8969" max="9216" width="9" style="48"/>
    <col min="9217" max="9217" width="6.625" style="48" customWidth="1"/>
    <col min="9218" max="9224" width="16.625" style="48" customWidth="1"/>
    <col min="9225" max="9472" width="9" style="48"/>
    <col min="9473" max="9473" width="6.625" style="48" customWidth="1"/>
    <col min="9474" max="9480" width="16.625" style="48" customWidth="1"/>
    <col min="9481" max="9728" width="9" style="48"/>
    <col min="9729" max="9729" width="6.625" style="48" customWidth="1"/>
    <col min="9730" max="9736" width="16.625" style="48" customWidth="1"/>
    <col min="9737" max="9984" width="9" style="48"/>
    <col min="9985" max="9985" width="6.625" style="48" customWidth="1"/>
    <col min="9986" max="9992" width="16.625" style="48" customWidth="1"/>
    <col min="9993" max="10240" width="9" style="48"/>
    <col min="10241" max="10241" width="6.625" style="48" customWidth="1"/>
    <col min="10242" max="10248" width="16.625" style="48" customWidth="1"/>
    <col min="10249" max="10496" width="9" style="48"/>
    <col min="10497" max="10497" width="6.625" style="48" customWidth="1"/>
    <col min="10498" max="10504" width="16.625" style="48" customWidth="1"/>
    <col min="10505" max="10752" width="9" style="48"/>
    <col min="10753" max="10753" width="6.625" style="48" customWidth="1"/>
    <col min="10754" max="10760" width="16.625" style="48" customWidth="1"/>
    <col min="10761" max="11008" width="9" style="48"/>
    <col min="11009" max="11009" width="6.625" style="48" customWidth="1"/>
    <col min="11010" max="11016" width="16.625" style="48" customWidth="1"/>
    <col min="11017" max="11264" width="9" style="48"/>
    <col min="11265" max="11265" width="6.625" style="48" customWidth="1"/>
    <col min="11266" max="11272" width="16.625" style="48" customWidth="1"/>
    <col min="11273" max="11520" width="9" style="48"/>
    <col min="11521" max="11521" width="6.625" style="48" customWidth="1"/>
    <col min="11522" max="11528" width="16.625" style="48" customWidth="1"/>
    <col min="11529" max="11776" width="9" style="48"/>
    <col min="11777" max="11777" width="6.625" style="48" customWidth="1"/>
    <col min="11778" max="11784" width="16.625" style="48" customWidth="1"/>
    <col min="11785" max="12032" width="9" style="48"/>
    <col min="12033" max="12033" width="6.625" style="48" customWidth="1"/>
    <col min="12034" max="12040" width="16.625" style="48" customWidth="1"/>
    <col min="12041" max="12288" width="9" style="48"/>
    <col min="12289" max="12289" width="6.625" style="48" customWidth="1"/>
    <col min="12290" max="12296" width="16.625" style="48" customWidth="1"/>
    <col min="12297" max="12544" width="9" style="48"/>
    <col min="12545" max="12545" width="6.625" style="48" customWidth="1"/>
    <col min="12546" max="12552" width="16.625" style="48" customWidth="1"/>
    <col min="12553" max="12800" width="9" style="48"/>
    <col min="12801" max="12801" width="6.625" style="48" customWidth="1"/>
    <col min="12802" max="12808" width="16.625" style="48" customWidth="1"/>
    <col min="12809" max="13056" width="9" style="48"/>
    <col min="13057" max="13057" width="6.625" style="48" customWidth="1"/>
    <col min="13058" max="13064" width="16.625" style="48" customWidth="1"/>
    <col min="13065" max="13312" width="9" style="48"/>
    <col min="13313" max="13313" width="6.625" style="48" customWidth="1"/>
    <col min="13314" max="13320" width="16.625" style="48" customWidth="1"/>
    <col min="13321" max="13568" width="9" style="48"/>
    <col min="13569" max="13569" width="6.625" style="48" customWidth="1"/>
    <col min="13570" max="13576" width="16.625" style="48" customWidth="1"/>
    <col min="13577" max="13824" width="9" style="48"/>
    <col min="13825" max="13825" width="6.625" style="48" customWidth="1"/>
    <col min="13826" max="13832" width="16.625" style="48" customWidth="1"/>
    <col min="13833" max="14080" width="9" style="48"/>
    <col min="14081" max="14081" width="6.625" style="48" customWidth="1"/>
    <col min="14082" max="14088" width="16.625" style="48" customWidth="1"/>
    <col min="14089" max="14336" width="9" style="48"/>
    <col min="14337" max="14337" width="6.625" style="48" customWidth="1"/>
    <col min="14338" max="14344" width="16.625" style="48" customWidth="1"/>
    <col min="14345" max="14592" width="9" style="48"/>
    <col min="14593" max="14593" width="6.625" style="48" customWidth="1"/>
    <col min="14594" max="14600" width="16.625" style="48" customWidth="1"/>
    <col min="14601" max="14848" width="9" style="48"/>
    <col min="14849" max="14849" width="6.625" style="48" customWidth="1"/>
    <col min="14850" max="14856" width="16.625" style="48" customWidth="1"/>
    <col min="14857" max="15104" width="9" style="48"/>
    <col min="15105" max="15105" width="6.625" style="48" customWidth="1"/>
    <col min="15106" max="15112" width="16.625" style="48" customWidth="1"/>
    <col min="15113" max="15360" width="9" style="48"/>
    <col min="15361" max="15361" width="6.625" style="48" customWidth="1"/>
    <col min="15362" max="15368" width="16.625" style="48" customWidth="1"/>
    <col min="15369" max="15616" width="9" style="48"/>
    <col min="15617" max="15617" width="6.625" style="48" customWidth="1"/>
    <col min="15618" max="15624" width="16.625" style="48" customWidth="1"/>
    <col min="15625" max="15872" width="9" style="48"/>
    <col min="15873" max="15873" width="6.625" style="48" customWidth="1"/>
    <col min="15874" max="15880" width="16.625" style="48" customWidth="1"/>
    <col min="15881" max="16128" width="9" style="48"/>
    <col min="16129" max="16129" width="6.625" style="48" customWidth="1"/>
    <col min="16130" max="16136" width="16.625" style="48" customWidth="1"/>
    <col min="16137" max="16384" width="9" style="48"/>
  </cols>
  <sheetData>
    <row r="1" spans="1:10" s="42" customFormat="1" ht="14.25" x14ac:dyDescent="0.15">
      <c r="A1" s="42" t="s">
        <v>46</v>
      </c>
      <c r="G1" s="61" t="s">
        <v>77</v>
      </c>
      <c r="H1" s="63"/>
    </row>
    <row r="2" spans="1:10" s="42" customFormat="1" ht="22.5" customHeight="1" x14ac:dyDescent="0.15">
      <c r="C2" s="43" t="s">
        <v>47</v>
      </c>
      <c r="D2" s="130">
        <f>回答用様式３!B5</f>
        <v>0</v>
      </c>
      <c r="E2" s="130"/>
      <c r="F2" s="43" t="s">
        <v>48</v>
      </c>
      <c r="G2" s="131">
        <f>回答用様式３!B7</f>
        <v>0</v>
      </c>
      <c r="H2" s="131"/>
    </row>
    <row r="3" spans="1:10" s="42" customFormat="1" ht="22.5" customHeight="1" x14ac:dyDescent="0.15">
      <c r="C3" s="44"/>
      <c r="D3" s="45"/>
      <c r="E3" s="45"/>
      <c r="F3" s="46" t="s">
        <v>49</v>
      </c>
      <c r="G3" s="132">
        <f>回答用様式３!B8</f>
        <v>0</v>
      </c>
      <c r="H3" s="133"/>
    </row>
    <row r="4" spans="1:10" ht="24.75" customHeight="1" thickBot="1" x14ac:dyDescent="0.2">
      <c r="A4" s="47" t="s">
        <v>97</v>
      </c>
      <c r="C4" s="49"/>
      <c r="D4" s="49"/>
      <c r="E4" s="49"/>
      <c r="F4" s="49"/>
      <c r="G4" s="49"/>
      <c r="H4" s="49"/>
    </row>
    <row r="5" spans="1:10" s="53" customFormat="1" ht="46.5" customHeight="1" x14ac:dyDescent="0.15">
      <c r="A5" s="50" t="s">
        <v>50</v>
      </c>
      <c r="B5" s="51" t="s">
        <v>51</v>
      </c>
      <c r="C5" s="51" t="s">
        <v>52</v>
      </c>
      <c r="D5" s="51" t="s">
        <v>53</v>
      </c>
      <c r="E5" s="51" t="s">
        <v>54</v>
      </c>
      <c r="F5" s="51" t="s">
        <v>55</v>
      </c>
      <c r="G5" s="51" t="s">
        <v>56</v>
      </c>
      <c r="H5" s="52" t="s">
        <v>57</v>
      </c>
      <c r="J5" s="54"/>
    </row>
    <row r="6" spans="1:10" s="42" customFormat="1" ht="27" customHeight="1" x14ac:dyDescent="0.15">
      <c r="A6" s="55" t="s">
        <v>58</v>
      </c>
      <c r="B6" s="64"/>
      <c r="C6" s="64"/>
      <c r="D6" s="64"/>
      <c r="E6" s="68" t="str">
        <f>IF(C6-D6=0,"",C6-D6)</f>
        <v/>
      </c>
      <c r="F6" s="68" t="str">
        <f>IF(E6="","",B6-E6)</f>
        <v/>
      </c>
      <c r="G6" s="66"/>
      <c r="H6" s="71" t="str">
        <f>IF(ISBLANK(G6)," ",E6/G6)</f>
        <v xml:space="preserve"> </v>
      </c>
    </row>
    <row r="7" spans="1:10" s="42" customFormat="1" ht="27" customHeight="1" x14ac:dyDescent="0.15">
      <c r="A7" s="55" t="s">
        <v>59</v>
      </c>
      <c r="B7" s="64"/>
      <c r="C7" s="64"/>
      <c r="D7" s="64"/>
      <c r="E7" s="68" t="str">
        <f>IF(C7-D7=0,"",C7-D7)</f>
        <v/>
      </c>
      <c r="F7" s="68" t="str">
        <f t="shared" ref="F7:F17" si="0">IF(E7="","",B7-E7)</f>
        <v/>
      </c>
      <c r="G7" s="66"/>
      <c r="H7" s="71" t="str">
        <f t="shared" ref="H7:H17" si="1">IF(ISBLANK(G7)," ",E7/G7)</f>
        <v xml:space="preserve"> </v>
      </c>
    </row>
    <row r="8" spans="1:10" s="42" customFormat="1" ht="27" customHeight="1" x14ac:dyDescent="0.15">
      <c r="A8" s="55" t="s">
        <v>60</v>
      </c>
      <c r="B8" s="64"/>
      <c r="C8" s="64"/>
      <c r="D8" s="64"/>
      <c r="E8" s="68" t="str">
        <f t="shared" ref="E8:E17" si="2">IF(C8-D8=0,"",C8-D8)</f>
        <v/>
      </c>
      <c r="F8" s="68" t="str">
        <f t="shared" si="0"/>
        <v/>
      </c>
      <c r="G8" s="66"/>
      <c r="H8" s="71" t="str">
        <f t="shared" si="1"/>
        <v xml:space="preserve"> </v>
      </c>
    </row>
    <row r="9" spans="1:10" s="42" customFormat="1" ht="27" customHeight="1" x14ac:dyDescent="0.15">
      <c r="A9" s="55" t="s">
        <v>61</v>
      </c>
      <c r="B9" s="64"/>
      <c r="C9" s="64"/>
      <c r="D9" s="64"/>
      <c r="E9" s="68" t="str">
        <f t="shared" si="2"/>
        <v/>
      </c>
      <c r="F9" s="68" t="str">
        <f t="shared" si="0"/>
        <v/>
      </c>
      <c r="G9" s="66"/>
      <c r="H9" s="71" t="str">
        <f t="shared" si="1"/>
        <v xml:space="preserve"> </v>
      </c>
    </row>
    <row r="10" spans="1:10" s="42" customFormat="1" ht="27" customHeight="1" x14ac:dyDescent="0.15">
      <c r="A10" s="55" t="s">
        <v>62</v>
      </c>
      <c r="B10" s="64"/>
      <c r="C10" s="64"/>
      <c r="D10" s="64"/>
      <c r="E10" s="68" t="str">
        <f t="shared" si="2"/>
        <v/>
      </c>
      <c r="F10" s="68" t="str">
        <f t="shared" si="0"/>
        <v/>
      </c>
      <c r="G10" s="66"/>
      <c r="H10" s="71" t="str">
        <f t="shared" si="1"/>
        <v xml:space="preserve"> </v>
      </c>
    </row>
    <row r="11" spans="1:10" s="42" customFormat="1" ht="27" customHeight="1" x14ac:dyDescent="0.15">
      <c r="A11" s="55" t="s">
        <v>63</v>
      </c>
      <c r="B11" s="64"/>
      <c r="C11" s="64"/>
      <c r="D11" s="64"/>
      <c r="E11" s="68" t="str">
        <f t="shared" si="2"/>
        <v/>
      </c>
      <c r="F11" s="68" t="str">
        <f t="shared" si="0"/>
        <v/>
      </c>
      <c r="G11" s="66"/>
      <c r="H11" s="71" t="str">
        <f t="shared" si="1"/>
        <v xml:space="preserve"> </v>
      </c>
    </row>
    <row r="12" spans="1:10" s="42" customFormat="1" ht="27" customHeight="1" x14ac:dyDescent="0.15">
      <c r="A12" s="55" t="s">
        <v>64</v>
      </c>
      <c r="B12" s="64"/>
      <c r="C12" s="64"/>
      <c r="D12" s="64"/>
      <c r="E12" s="68" t="str">
        <f t="shared" si="2"/>
        <v/>
      </c>
      <c r="F12" s="68" t="str">
        <f t="shared" si="0"/>
        <v/>
      </c>
      <c r="G12" s="66"/>
      <c r="H12" s="71" t="str">
        <f t="shared" si="1"/>
        <v xml:space="preserve"> </v>
      </c>
    </row>
    <row r="13" spans="1:10" s="42" customFormat="1" ht="27" customHeight="1" x14ac:dyDescent="0.15">
      <c r="A13" s="55" t="s">
        <v>65</v>
      </c>
      <c r="B13" s="64"/>
      <c r="C13" s="64"/>
      <c r="D13" s="64"/>
      <c r="E13" s="68" t="str">
        <f t="shared" si="2"/>
        <v/>
      </c>
      <c r="F13" s="68" t="str">
        <f t="shared" si="0"/>
        <v/>
      </c>
      <c r="G13" s="66"/>
      <c r="H13" s="71" t="str">
        <f t="shared" si="1"/>
        <v xml:space="preserve"> </v>
      </c>
    </row>
    <row r="14" spans="1:10" s="42" customFormat="1" ht="27" customHeight="1" x14ac:dyDescent="0.15">
      <c r="A14" s="55" t="s">
        <v>66</v>
      </c>
      <c r="B14" s="64"/>
      <c r="C14" s="64"/>
      <c r="D14" s="64"/>
      <c r="E14" s="68" t="str">
        <f t="shared" si="2"/>
        <v/>
      </c>
      <c r="F14" s="68" t="str">
        <f t="shared" si="0"/>
        <v/>
      </c>
      <c r="G14" s="66"/>
      <c r="H14" s="71" t="str">
        <f t="shared" si="1"/>
        <v xml:space="preserve"> </v>
      </c>
    </row>
    <row r="15" spans="1:10" s="42" customFormat="1" ht="27" customHeight="1" x14ac:dyDescent="0.15">
      <c r="A15" s="55" t="s">
        <v>67</v>
      </c>
      <c r="B15" s="64"/>
      <c r="C15" s="64"/>
      <c r="D15" s="64"/>
      <c r="E15" s="68" t="str">
        <f t="shared" si="2"/>
        <v/>
      </c>
      <c r="F15" s="68" t="str">
        <f t="shared" si="0"/>
        <v/>
      </c>
      <c r="G15" s="66"/>
      <c r="H15" s="71" t="str">
        <f t="shared" si="1"/>
        <v xml:space="preserve"> </v>
      </c>
    </row>
    <row r="16" spans="1:10" s="42" customFormat="1" ht="27" customHeight="1" x14ac:dyDescent="0.15">
      <c r="A16" s="55" t="s">
        <v>68</v>
      </c>
      <c r="B16" s="64"/>
      <c r="C16" s="64"/>
      <c r="D16" s="64"/>
      <c r="E16" s="68" t="str">
        <f t="shared" si="2"/>
        <v/>
      </c>
      <c r="F16" s="68" t="str">
        <f t="shared" si="0"/>
        <v/>
      </c>
      <c r="G16" s="66"/>
      <c r="H16" s="71" t="str">
        <f t="shared" si="1"/>
        <v xml:space="preserve"> </v>
      </c>
    </row>
    <row r="17" spans="1:8" s="42" customFormat="1" ht="27" customHeight="1" thickBot="1" x14ac:dyDescent="0.2">
      <c r="A17" s="56" t="s">
        <v>69</v>
      </c>
      <c r="B17" s="65"/>
      <c r="C17" s="65"/>
      <c r="D17" s="65"/>
      <c r="E17" s="69" t="str">
        <f t="shared" si="2"/>
        <v/>
      </c>
      <c r="F17" s="69" t="str">
        <f t="shared" si="0"/>
        <v/>
      </c>
      <c r="G17" s="67"/>
      <c r="H17" s="72" t="str">
        <f t="shared" si="1"/>
        <v xml:space="preserve"> </v>
      </c>
    </row>
    <row r="18" spans="1:8" s="42" customFormat="1" ht="27" customHeight="1" thickTop="1" thickBot="1" x14ac:dyDescent="0.2">
      <c r="A18" s="57" t="s">
        <v>70</v>
      </c>
      <c r="B18" s="70" t="str">
        <f>IF(SUM(B6:B17)=0," ",SUM(B6:B17))</f>
        <v xml:space="preserve"> </v>
      </c>
      <c r="C18" s="70" t="str">
        <f>IF(SUM(C6:C17)=0," ",SUM(C6:C17))</f>
        <v xml:space="preserve"> </v>
      </c>
      <c r="D18" s="70" t="str">
        <f>IF(SUM(D6:D17)=0," ",SUM(D6:D17))</f>
        <v xml:space="preserve"> </v>
      </c>
      <c r="E18" s="70" t="str">
        <f>IF(SUM(E6:E17)=0," ",SUM(E6:E17))</f>
        <v xml:space="preserve"> </v>
      </c>
      <c r="F18" s="70" t="str">
        <f>IF(SUM(F6:F17)=0," ",SUM(F6:F17))</f>
        <v xml:space="preserve"> </v>
      </c>
      <c r="G18" s="74" t="str">
        <f>IF(SUM(G6:G17)=0," ",ROUNDDOWN(SUM(G6:G17),0))</f>
        <v xml:space="preserve"> </v>
      </c>
      <c r="H18" s="73" t="str">
        <f>IF(SUM(H6:H17)=0," ",E18/G18)</f>
        <v xml:space="preserve"> </v>
      </c>
    </row>
    <row r="19" spans="1:8" s="42" customFormat="1" ht="14.25" x14ac:dyDescent="0.15">
      <c r="A19" s="58" t="s">
        <v>71</v>
      </c>
    </row>
    <row r="20" spans="1:8" s="42" customFormat="1" ht="14.25" x14ac:dyDescent="0.15">
      <c r="A20" s="42" t="s">
        <v>72</v>
      </c>
    </row>
    <row r="21" spans="1:8" s="42" customFormat="1" ht="14.25" x14ac:dyDescent="0.15">
      <c r="A21" s="42" t="s">
        <v>73</v>
      </c>
    </row>
    <row r="22" spans="1:8" s="42" customFormat="1" ht="14.25" x14ac:dyDescent="0.15">
      <c r="A22" s="42" t="s">
        <v>74</v>
      </c>
    </row>
    <row r="23" spans="1:8" s="42" customFormat="1" ht="14.25" x14ac:dyDescent="0.15">
      <c r="A23" s="42" t="s">
        <v>89</v>
      </c>
    </row>
    <row r="24" spans="1:8" s="42" customFormat="1" ht="14.25" x14ac:dyDescent="0.15">
      <c r="A24" s="42" t="s">
        <v>96</v>
      </c>
    </row>
    <row r="25" spans="1:8" s="42" customFormat="1" ht="14.25" x14ac:dyDescent="0.15"/>
    <row r="28" spans="1:8" x14ac:dyDescent="0.15">
      <c r="C28" s="59"/>
    </row>
  </sheetData>
  <mergeCells count="3">
    <mergeCell ref="D2:E2"/>
    <mergeCell ref="G2:H2"/>
    <mergeCell ref="G3:H3"/>
  </mergeCells>
  <phoneticPr fontId="2"/>
  <printOptions horizontalCentered="1" verticalCentered="1"/>
  <pageMargins left="0.51181102362204722" right="0.5118110236220472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回答用様式３</vt:lpstr>
      <vt:lpstr>回答用様式４</vt:lpstr>
      <vt:lpstr>回答用様式３!Print_Area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2025-06-09T12:12:05Z</dcterms:modified>
</cp:coreProperties>
</file>