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Z:\07_発達\00_共通\【移行済】☆光熱費高騰対応\Ｒ７\障害児通所・入所施設\01 案内\"/>
    </mc:Choice>
  </mc:AlternateContent>
  <xr:revisionPtr revIDLastSave="0" documentId="13_ncr:1_{39A1C3A5-5FA6-4257-9E61-02CADDFF335B}" xr6:coauthVersionLast="47" xr6:coauthVersionMax="47" xr10:uidLastSave="{00000000-0000-0000-0000-000000000000}"/>
  <bookViews>
    <workbookView xWindow="-48" yWindow="-48" windowWidth="23136" windowHeight="13776" tabRatio="837" activeTab="13" xr2:uid="{00000000-000D-0000-FFFF-FFFF00000000}"/>
  </bookViews>
  <sheets>
    <sheet name="交付申請" sheetId="5" r:id="rId1"/>
    <sheet name="交付申請 (記入例)" sheetId="13" state="hidden" r:id="rId2"/>
    <sheet name="別紙１入所施設用（入力不要）" sheetId="37" r:id="rId3"/>
    <sheet name="別紙2-1" sheetId="25" r:id="rId4"/>
    <sheet name="2" sheetId="26" r:id="rId5"/>
    <sheet name="3" sheetId="27" r:id="rId6"/>
    <sheet name="4" sheetId="28" r:id="rId7"/>
    <sheet name="5" sheetId="29" r:id="rId8"/>
    <sheet name="6" sheetId="30" r:id="rId9"/>
    <sheet name="7" sheetId="31" r:id="rId10"/>
    <sheet name="8" sheetId="32" r:id="rId11"/>
    <sheet name="9" sheetId="33" r:id="rId12"/>
    <sheet name="10" sheetId="34" r:id="rId13"/>
    <sheet name="実績報告（入力不要）" sheetId="19" r:id="rId14"/>
    <sheet name="請求書" sheetId="21" r:id="rId15"/>
  </sheets>
  <definedNames>
    <definedName name="_xlnm.Print_Area" localSheetId="12">'10'!$A$1:$H$25</definedName>
    <definedName name="_xlnm.Print_Area" localSheetId="4">'2'!$A$1:$H$25</definedName>
    <definedName name="_xlnm.Print_Area" localSheetId="5">'3'!$A$1:$H$25</definedName>
    <definedName name="_xlnm.Print_Area" localSheetId="6">'4'!$A$1:$H$25</definedName>
    <definedName name="_xlnm.Print_Area" localSheetId="7">'5'!$A$1:$H$25</definedName>
    <definedName name="_xlnm.Print_Area" localSheetId="8">'6'!$A$1:$H$25</definedName>
    <definedName name="_xlnm.Print_Area" localSheetId="9">'7'!$A$1:$H$25</definedName>
    <definedName name="_xlnm.Print_Area" localSheetId="10">'8'!$A$1:$H$25</definedName>
    <definedName name="_xlnm.Print_Area" localSheetId="11">'9'!$A$1:$H$25</definedName>
    <definedName name="_xlnm.Print_Area" localSheetId="0">交付申請!$A$1:$AL$53</definedName>
    <definedName name="_xlnm.Print_Area" localSheetId="1">'交付申請 (記入例)'!$A$1:$AL$46</definedName>
    <definedName name="_xlnm.Print_Area" localSheetId="13">'実績報告（入力不要）'!$A$1:$AL$55</definedName>
    <definedName name="_xlnm.Print_Area" localSheetId="14">請求書!$A$1:$AL$55</definedName>
    <definedName name="_xlnm.Print_Area" localSheetId="2">'別紙１入所施設用（入力不要）'!$A$1:$M$14</definedName>
    <definedName name="_xlnm.Print_Area" localSheetId="3">'別紙2-1'!$A$1:$H$25</definedName>
    <definedName name="Print_Area_MI" localSheetId="2">#REF!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37" l="1"/>
  <c r="K12" i="37"/>
  <c r="K11" i="37"/>
  <c r="K10" i="37"/>
  <c r="K9" i="37"/>
  <c r="K8" i="37"/>
  <c r="K7" i="37"/>
  <c r="K6" i="37"/>
  <c r="K5" i="37"/>
  <c r="K4" i="37"/>
  <c r="D23" i="25" l="1"/>
  <c r="D13" i="37" l="1"/>
  <c r="B13" i="37"/>
  <c r="D12" i="37"/>
  <c r="B12" i="37"/>
  <c r="D11" i="37"/>
  <c r="B11" i="37"/>
  <c r="D10" i="37"/>
  <c r="B10" i="37"/>
  <c r="D9" i="37"/>
  <c r="B9" i="37"/>
  <c r="D8" i="37"/>
  <c r="B8" i="37"/>
  <c r="D7" i="37"/>
  <c r="B7" i="37"/>
  <c r="D6" i="37"/>
  <c r="B6" i="37"/>
  <c r="D5" i="37"/>
  <c r="B5" i="37"/>
  <c r="D4" i="37"/>
  <c r="B4" i="37"/>
  <c r="D23" i="34" l="1"/>
  <c r="I13" i="37" s="1"/>
  <c r="L13" i="37" s="1"/>
  <c r="D23" i="33"/>
  <c r="I12" i="37" s="1"/>
  <c r="L12" i="37" s="1"/>
  <c r="D23" i="32"/>
  <c r="I11" i="37" s="1"/>
  <c r="L11" i="37" s="1"/>
  <c r="D23" i="31"/>
  <c r="I10" i="37" s="1"/>
  <c r="L10" i="37" s="1"/>
  <c r="D23" i="30"/>
  <c r="I9" i="37" s="1"/>
  <c r="L9" i="37" s="1"/>
  <c r="D23" i="29"/>
  <c r="I8" i="37" s="1"/>
  <c r="L8" i="37" s="1"/>
  <c r="D23" i="28"/>
  <c r="I7" i="37" s="1"/>
  <c r="L7" i="37" s="1"/>
  <c r="D23" i="27"/>
  <c r="I6" i="37" s="1"/>
  <c r="L6" i="37" s="1"/>
  <c r="D23" i="26"/>
  <c r="I5" i="37" s="1"/>
  <c r="L5" i="37" s="1"/>
  <c r="I4" i="37"/>
  <c r="L4" i="37" s="1"/>
  <c r="R14" i="21"/>
  <c r="R13" i="21"/>
  <c r="R12" i="21"/>
  <c r="R11" i="21"/>
  <c r="R11" i="19"/>
  <c r="R12" i="19"/>
  <c r="R13" i="19"/>
  <c r="R14" i="19"/>
  <c r="N23" i="5"/>
  <c r="AD35" i="13"/>
  <c r="AC39" i="13"/>
  <c r="R26" i="13"/>
  <c r="AC26" i="13" s="1"/>
  <c r="S19" i="13" s="1"/>
  <c r="R15" i="13" s="1"/>
  <c r="I14" i="37" l="1"/>
  <c r="L14" i="37"/>
  <c r="P26" i="5" s="1"/>
  <c r="P25" i="21" l="1"/>
  <c r="P25" i="19" l="1"/>
</calcChain>
</file>

<file path=xl/sharedStrings.xml><?xml version="1.0" encoding="utf-8"?>
<sst xmlns="http://schemas.openxmlformats.org/spreadsheetml/2006/main" count="441" uniqueCount="162">
  <si>
    <t>0歳児</t>
    <rPh sb="1" eb="3">
      <t>サイジ</t>
    </rPh>
    <phoneticPr fontId="2"/>
  </si>
  <si>
    <t>所在地</t>
    <rPh sb="0" eb="3">
      <t>ショザイチ</t>
    </rPh>
    <phoneticPr fontId="2"/>
  </si>
  <si>
    <t>設置主体</t>
    <rPh sb="0" eb="2">
      <t>セッチ</t>
    </rPh>
    <rPh sb="2" eb="4">
      <t>シュタイ</t>
    </rPh>
    <phoneticPr fontId="2"/>
  </si>
  <si>
    <t>代表者名</t>
    <rPh sb="0" eb="3">
      <t>ダイヒョウシャ</t>
    </rPh>
    <rPh sb="3" eb="4">
      <t>メイ</t>
    </rPh>
    <phoneticPr fontId="2"/>
  </si>
  <si>
    <t>名古屋市長</t>
    <rPh sb="0" eb="5">
      <t>ナゴヤシチョウ</t>
    </rPh>
    <phoneticPr fontId="2"/>
  </si>
  <si>
    <t>（内訳）</t>
    <rPh sb="1" eb="2">
      <t>ウチ</t>
    </rPh>
    <rPh sb="2" eb="3">
      <t>ワケ</t>
    </rPh>
    <phoneticPr fontId="2"/>
  </si>
  <si>
    <t>1歳児</t>
    <rPh sb="1" eb="3">
      <t>サイジ</t>
    </rPh>
    <phoneticPr fontId="2"/>
  </si>
  <si>
    <t>2歳児</t>
    <rPh sb="1" eb="3">
      <t>サイジ</t>
    </rPh>
    <phoneticPr fontId="2"/>
  </si>
  <si>
    <t>円</t>
    <rPh sb="0" eb="1">
      <t>エン</t>
    </rPh>
    <phoneticPr fontId="2"/>
  </si>
  <si>
    <t>金　　額</t>
    <rPh sb="0" eb="1">
      <t>キン</t>
    </rPh>
    <rPh sb="3" eb="4">
      <t>ガク</t>
    </rPh>
    <phoneticPr fontId="2"/>
  </si>
  <si>
    <t>その他（　　　　　　　　　　　　　　　　　）</t>
    <rPh sb="2" eb="3">
      <t>タ</t>
    </rPh>
    <phoneticPr fontId="2"/>
  </si>
  <si>
    <t>　　　　　年　　月　　日</t>
    <rPh sb="5" eb="6">
      <t>ネン</t>
    </rPh>
    <rPh sb="8" eb="9">
      <t>ツキ</t>
    </rPh>
    <rPh sb="11" eb="12">
      <t>ヒ</t>
    </rPh>
    <phoneticPr fontId="2"/>
  </si>
  <si>
    <t>　①　支出予定額の内訳・・・「事業計画」のとおり</t>
    <rPh sb="3" eb="5">
      <t>シシュツ</t>
    </rPh>
    <rPh sb="5" eb="7">
      <t>ヨテイ</t>
    </rPh>
    <rPh sb="7" eb="8">
      <t>ガク</t>
    </rPh>
    <rPh sb="9" eb="11">
      <t>ウチワケ</t>
    </rPh>
    <rPh sb="15" eb="17">
      <t>ジギョウ</t>
    </rPh>
    <rPh sb="17" eb="19">
      <t>ケイカク</t>
    </rPh>
    <phoneticPr fontId="2"/>
  </si>
  <si>
    <t>１　施　設　名</t>
    <rPh sb="2" eb="3">
      <t>シ</t>
    </rPh>
    <rPh sb="4" eb="5">
      <t>セツ</t>
    </rPh>
    <rPh sb="6" eb="7">
      <t>メイ</t>
    </rPh>
    <phoneticPr fontId="2"/>
  </si>
  <si>
    <t>交付申請額　(Ａ)</t>
    <rPh sb="0" eb="2">
      <t>コウフ</t>
    </rPh>
    <rPh sb="2" eb="4">
      <t>シンセイ</t>
    </rPh>
    <rPh sb="4" eb="5">
      <t>ガク</t>
    </rPh>
    <phoneticPr fontId="2"/>
  </si>
  <si>
    <t>　②　補助上限額の算出</t>
    <rPh sb="3" eb="5">
      <t>ホジョ</t>
    </rPh>
    <rPh sb="5" eb="7">
      <t>ジョウゲン</t>
    </rPh>
    <rPh sb="7" eb="8">
      <t>ガク</t>
    </rPh>
    <rPh sb="9" eb="11">
      <t>サンシュツ</t>
    </rPh>
    <phoneticPr fontId="2"/>
  </si>
  <si>
    <t>※補助上限額（Ｄ）と事業計画上の支出予定合計額(Ｅ）を比較して少ないほうの金額を交付申請額(Ａ)とする。</t>
    <phoneticPr fontId="2"/>
  </si>
  <si>
    <t>計(Ｂ)</t>
    <rPh sb="0" eb="1">
      <t>ケイ</t>
    </rPh>
    <phoneticPr fontId="2"/>
  </si>
  <si>
    <t>単価（Ｃ）</t>
    <rPh sb="0" eb="2">
      <t>タンカ</t>
    </rPh>
    <phoneticPr fontId="2"/>
  </si>
  <si>
    <t>合　　　　　計　（Ｅ)</t>
    <rPh sb="0" eb="1">
      <t>ゴウ</t>
    </rPh>
    <rPh sb="6" eb="7">
      <t>ケイ</t>
    </rPh>
    <phoneticPr fontId="2"/>
  </si>
  <si>
    <t>○　事業計画</t>
    <rPh sb="2" eb="4">
      <t>ジギョウ</t>
    </rPh>
    <rPh sb="4" eb="6">
      <t>ケイカク</t>
    </rPh>
    <phoneticPr fontId="2"/>
  </si>
  <si>
    <t>布おむつレンタル費用</t>
    <rPh sb="0" eb="1">
      <t>ヌノ</t>
    </rPh>
    <rPh sb="8" eb="10">
      <t>ヒヨウ</t>
    </rPh>
    <phoneticPr fontId="2"/>
  </si>
  <si>
    <t>使用済み紙おむつ回収処分費用</t>
    <rPh sb="0" eb="2">
      <t>シヨウ</t>
    </rPh>
    <rPh sb="2" eb="3">
      <t>ズ</t>
    </rPh>
    <rPh sb="4" eb="5">
      <t>カミ</t>
    </rPh>
    <rPh sb="8" eb="10">
      <t>カイシュウ</t>
    </rPh>
    <rPh sb="10" eb="12">
      <t>ショブン</t>
    </rPh>
    <rPh sb="12" eb="14">
      <t>ヒヨウ</t>
    </rPh>
    <phoneticPr fontId="2"/>
  </si>
  <si>
    <t>衛生管理対策費(可燃ごみ袋、消臭袋等)</t>
    <rPh sb="0" eb="2">
      <t>エイセイ</t>
    </rPh>
    <rPh sb="2" eb="4">
      <t>カンリ</t>
    </rPh>
    <rPh sb="4" eb="6">
      <t>タイサク</t>
    </rPh>
    <rPh sb="6" eb="7">
      <t>ヒ</t>
    </rPh>
    <rPh sb="8" eb="10">
      <t>カネン</t>
    </rPh>
    <rPh sb="12" eb="13">
      <t>ブクロ</t>
    </rPh>
    <rPh sb="14" eb="16">
      <t>ショウシュウ</t>
    </rPh>
    <rPh sb="16" eb="17">
      <t>ブクロ</t>
    </rPh>
    <rPh sb="17" eb="18">
      <t>トウ</t>
    </rPh>
    <phoneticPr fontId="2"/>
  </si>
  <si>
    <t>３　添付書類</t>
    <rPh sb="2" eb="4">
      <t>テンプ</t>
    </rPh>
    <rPh sb="4" eb="6">
      <t>ショルイ</t>
    </rPh>
    <phoneticPr fontId="2"/>
  </si>
  <si>
    <t>補助上限額（Ｄ）
（(Ｂ)×(Ｃ)）</t>
    <rPh sb="0" eb="2">
      <t>ホジョ</t>
    </rPh>
    <rPh sb="2" eb="4">
      <t>ジョウゲン</t>
    </rPh>
    <rPh sb="4" eb="5">
      <t>ガク</t>
    </rPh>
    <phoneticPr fontId="2"/>
  </si>
  <si>
    <t>年度分の補助金の交付を次の</t>
    <rPh sb="0" eb="1">
      <t>ネン</t>
    </rPh>
    <rPh sb="1" eb="2">
      <t>ド</t>
    </rPh>
    <rPh sb="2" eb="3">
      <t>フン</t>
    </rPh>
    <rPh sb="4" eb="7">
      <t>ホジョキン</t>
    </rPh>
    <rPh sb="8" eb="10">
      <t>コウフ</t>
    </rPh>
    <rPh sb="11" eb="12">
      <t>ツギ</t>
    </rPh>
    <phoneticPr fontId="2"/>
  </si>
  <si>
    <t>とおり申請します。</t>
    <rPh sb="3" eb="5">
      <t>シンセイ</t>
    </rPh>
    <phoneticPr fontId="2"/>
  </si>
  <si>
    <t>対象費用</t>
    <rPh sb="0" eb="2">
      <t>タイショウ</t>
    </rPh>
    <rPh sb="2" eb="4">
      <t>ヒヨウ</t>
    </rPh>
    <phoneticPr fontId="2"/>
  </si>
  <si>
    <t>２　交付申請額　(Ａ)</t>
    <rPh sb="2" eb="4">
      <t>コウフ</t>
    </rPh>
    <rPh sb="4" eb="6">
      <t>シンセイ</t>
    </rPh>
    <rPh sb="6" eb="7">
      <t>ガク</t>
    </rPh>
    <phoneticPr fontId="2"/>
  </si>
  <si>
    <t>印</t>
    <rPh sb="0" eb="1">
      <t>イン</t>
    </rPh>
    <phoneticPr fontId="2"/>
  </si>
  <si>
    <t>4月１日現在　利用定員数　　　（人）</t>
    <rPh sb="1" eb="2">
      <t>ガツ</t>
    </rPh>
    <rPh sb="3" eb="4">
      <t>ニチ</t>
    </rPh>
    <rPh sb="4" eb="6">
      <t>ゲンザイ</t>
    </rPh>
    <rPh sb="7" eb="9">
      <t>リヨウ</t>
    </rPh>
    <rPh sb="9" eb="11">
      <t>テイイン</t>
    </rPh>
    <rPh sb="11" eb="12">
      <t>スウ</t>
    </rPh>
    <rPh sb="16" eb="17">
      <t>ニン</t>
    </rPh>
    <phoneticPr fontId="2"/>
  </si>
  <si>
    <t>　ごみ回収業者契約書(写)</t>
    <rPh sb="3" eb="5">
      <t>カイシュウ</t>
    </rPh>
    <rPh sb="5" eb="7">
      <t>ギョウシャ</t>
    </rPh>
    <rPh sb="7" eb="10">
      <t>ケイヤクショ</t>
    </rPh>
    <rPh sb="11" eb="12">
      <t>ウツ</t>
    </rPh>
    <phoneticPr fontId="2"/>
  </si>
  <si>
    <t>※1・2　保護者負担額の変更について、重要事項説明書の内容変更が必要となります。</t>
    <rPh sb="5" eb="8">
      <t>ホゴシャ</t>
    </rPh>
    <rPh sb="8" eb="10">
      <t>フタン</t>
    </rPh>
    <rPh sb="10" eb="11">
      <t>ガク</t>
    </rPh>
    <rPh sb="12" eb="14">
      <t>ヘンコウ</t>
    </rPh>
    <rPh sb="19" eb="21">
      <t>ジュウヨウ</t>
    </rPh>
    <rPh sb="21" eb="23">
      <t>ジコウ</t>
    </rPh>
    <rPh sb="23" eb="26">
      <t>セツメイショ</t>
    </rPh>
    <rPh sb="27" eb="29">
      <t>ナイヨウ</t>
    </rPh>
    <rPh sb="29" eb="31">
      <t>ヘンコウ</t>
    </rPh>
    <rPh sb="32" eb="34">
      <t>ヒツヨウ</t>
    </rPh>
    <phoneticPr fontId="2"/>
  </si>
  <si>
    <t>コンテナ等設置費用　(購入　有・無) （購入年度　　　年度※3）</t>
    <rPh sb="4" eb="5">
      <t>トウ</t>
    </rPh>
    <rPh sb="5" eb="7">
      <t>セッチ</t>
    </rPh>
    <rPh sb="7" eb="9">
      <t>ヒヨウ</t>
    </rPh>
    <rPh sb="11" eb="13">
      <t>コウニュウ</t>
    </rPh>
    <rPh sb="14" eb="15">
      <t>ア</t>
    </rPh>
    <rPh sb="16" eb="17">
      <t>ナ</t>
    </rPh>
    <rPh sb="20" eb="22">
      <t>コウニュウ</t>
    </rPh>
    <rPh sb="22" eb="24">
      <t>ネンド</t>
    </rPh>
    <rPh sb="27" eb="28">
      <t>ネン</t>
    </rPh>
    <rPh sb="28" eb="29">
      <t>ド</t>
    </rPh>
    <phoneticPr fontId="2"/>
  </si>
  <si>
    <t>（人）</t>
    <rPh sb="1" eb="2">
      <t>ニン</t>
    </rPh>
    <phoneticPr fontId="2"/>
  </si>
  <si>
    <t>（円）</t>
  </si>
  <si>
    <t>（円）</t>
    <rPh sb="1" eb="2">
      <t>エン</t>
    </rPh>
    <phoneticPr fontId="2"/>
  </si>
  <si>
    <t>※3　購入済みの場合は購入年度を記入してください。</t>
    <rPh sb="3" eb="5">
      <t>コウニュウ</t>
    </rPh>
    <rPh sb="5" eb="6">
      <t>ズ</t>
    </rPh>
    <rPh sb="8" eb="10">
      <t>バアイ</t>
    </rPh>
    <rPh sb="11" eb="13">
      <t>コウニュウ</t>
    </rPh>
    <rPh sb="13" eb="15">
      <t>ネンド</t>
    </rPh>
    <rPh sb="16" eb="18">
      <t>キニュウ</t>
    </rPh>
    <phoneticPr fontId="2"/>
  </si>
  <si>
    <t>※1　保護者負担は0円にする必要があります。　　※2　保護者負担を500円減額する必要があります。</t>
    <rPh sb="3" eb="6">
      <t>ホゴシャ</t>
    </rPh>
    <rPh sb="6" eb="8">
      <t>フタン</t>
    </rPh>
    <rPh sb="10" eb="11">
      <t>エン</t>
    </rPh>
    <rPh sb="14" eb="16">
      <t>ヒツヨウ</t>
    </rPh>
    <rPh sb="36" eb="37">
      <t>エン</t>
    </rPh>
    <rPh sb="37" eb="39">
      <t>ゲンガク</t>
    </rPh>
    <phoneticPr fontId="2"/>
  </si>
  <si>
    <t>→保護者負担額の変更</t>
    <rPh sb="1" eb="4">
      <t>ホゴシャ</t>
    </rPh>
    <rPh sb="4" eb="6">
      <t>フタン</t>
    </rPh>
    <rPh sb="6" eb="7">
      <t>ガク</t>
    </rPh>
    <rPh sb="8" eb="10">
      <t>ヘンコウ</t>
    </rPh>
    <phoneticPr fontId="2"/>
  </si>
  <si>
    <t>（補助申請前:</t>
    <phoneticPr fontId="2"/>
  </si>
  <si>
    <t>円　⇒　補助申請後 :</t>
    <phoneticPr fontId="2"/>
  </si>
  <si>
    <t>円）※2</t>
    <phoneticPr fontId="2"/>
  </si>
  <si>
    <t>円）※1</t>
    <phoneticPr fontId="2"/>
  </si>
  <si>
    <t>おむつ処分等補助金交付申請書</t>
    <rPh sb="3" eb="5">
      <t>ショブン</t>
    </rPh>
    <rPh sb="5" eb="6">
      <t>トウ</t>
    </rPh>
    <rPh sb="6" eb="8">
      <t>ホジョ</t>
    </rPh>
    <rPh sb="8" eb="9">
      <t>キン</t>
    </rPh>
    <rPh sb="9" eb="11">
      <t>コウフ</t>
    </rPh>
    <rPh sb="11" eb="13">
      <t>シンセイ</t>
    </rPh>
    <rPh sb="13" eb="14">
      <t>ショ</t>
    </rPh>
    <phoneticPr fontId="2"/>
  </si>
  <si>
    <t>おむつ処分等補助実施要綱第6条の規定に基づき、　</t>
    <rPh sb="3" eb="5">
      <t>ショブン</t>
    </rPh>
    <rPh sb="5" eb="6">
      <t>トウ</t>
    </rPh>
    <rPh sb="6" eb="8">
      <t>ホジョ</t>
    </rPh>
    <rPh sb="8" eb="10">
      <t>ジッシ</t>
    </rPh>
    <rPh sb="10" eb="12">
      <t>ヨウコウ</t>
    </rPh>
    <rPh sb="12" eb="13">
      <t>ダイ</t>
    </rPh>
    <rPh sb="14" eb="15">
      <t>ジョウ</t>
    </rPh>
    <rPh sb="16" eb="18">
      <t>キテイ</t>
    </rPh>
    <rPh sb="19" eb="20">
      <t>モト</t>
    </rPh>
    <phoneticPr fontId="2"/>
  </si>
  <si>
    <t>この補助金の収入および支出等に係る証拠書類を5年間適切に整備保管する。</t>
    <rPh sb="2" eb="5">
      <t>ホジョキン</t>
    </rPh>
    <rPh sb="6" eb="8">
      <t>シュウニュウ</t>
    </rPh>
    <rPh sb="11" eb="14">
      <t>シシュツトウ</t>
    </rPh>
    <rPh sb="15" eb="16">
      <t>カカ</t>
    </rPh>
    <rPh sb="17" eb="21">
      <t>ショウコショルイ</t>
    </rPh>
    <rPh sb="23" eb="25">
      <t>ネンカン</t>
    </rPh>
    <rPh sb="25" eb="27">
      <t>テキセツ</t>
    </rPh>
    <rPh sb="28" eb="30">
      <t>セイビ</t>
    </rPh>
    <rPh sb="30" eb="32">
      <t>ホカン</t>
    </rPh>
    <phoneticPr fontId="2"/>
  </si>
  <si>
    <t>以上の要件及び申請書の内容に相違ない。</t>
    <rPh sb="0" eb="2">
      <t>イジョウ</t>
    </rPh>
    <rPh sb="3" eb="5">
      <t>ヨウケン</t>
    </rPh>
    <rPh sb="5" eb="6">
      <t>オヨ</t>
    </rPh>
    <rPh sb="7" eb="10">
      <t>シンセイショ</t>
    </rPh>
    <rPh sb="11" eb="13">
      <t>ナイヨウ</t>
    </rPh>
    <rPh sb="14" eb="16">
      <t>ソウイ</t>
    </rPh>
    <phoneticPr fontId="2"/>
  </si>
  <si>
    <t>（第１号様式）</t>
    <rPh sb="1" eb="2">
      <t>ダイ</t>
    </rPh>
    <rPh sb="3" eb="4">
      <t>ゴウ</t>
    </rPh>
    <rPh sb="4" eb="6">
      <t>ヨウシキ</t>
    </rPh>
    <phoneticPr fontId="2"/>
  </si>
  <si>
    <t>（宛先）名古屋市長</t>
    <rPh sb="1" eb="3">
      <t>アテサキ</t>
    </rPh>
    <rPh sb="4" eb="9">
      <t>ナゴヤシチョウ</t>
    </rPh>
    <phoneticPr fontId="2"/>
  </si>
  <si>
    <t>法人名</t>
    <rPh sb="0" eb="3">
      <t>ホウジンメイ</t>
    </rPh>
    <phoneticPr fontId="2"/>
  </si>
  <si>
    <t>金</t>
    <rPh sb="0" eb="1">
      <t>キン</t>
    </rPh>
    <phoneticPr fontId="2"/>
  </si>
  <si>
    <t>記</t>
    <rPh sb="0" eb="1">
      <t>キ</t>
    </rPh>
    <phoneticPr fontId="2"/>
  </si>
  <si>
    <t>申立事項</t>
    <rPh sb="0" eb="1">
      <t>モウ</t>
    </rPh>
    <rPh sb="1" eb="2">
      <t>タ</t>
    </rPh>
    <rPh sb="2" eb="4">
      <t>ジコウ</t>
    </rPh>
    <phoneticPr fontId="2"/>
  </si>
  <si>
    <t>日</t>
    <rPh sb="0" eb="1">
      <t>ニチ</t>
    </rPh>
    <phoneticPr fontId="2"/>
  </si>
  <si>
    <t>月</t>
    <rPh sb="0" eb="1">
      <t>ガツ</t>
    </rPh>
    <phoneticPr fontId="2"/>
  </si>
  <si>
    <t>年</t>
    <rPh sb="0" eb="1">
      <t>ネン</t>
    </rPh>
    <phoneticPr fontId="2"/>
  </si>
  <si>
    <t>（第５号様式）</t>
    <rPh sb="1" eb="2">
      <t>ダイ</t>
    </rPh>
    <rPh sb="3" eb="4">
      <t>ゴウ</t>
    </rPh>
    <rPh sb="4" eb="6">
      <t>ヨウシキ</t>
    </rPh>
    <phoneticPr fontId="2"/>
  </si>
  <si>
    <t>施設名</t>
    <rPh sb="0" eb="3">
      <t>シセツメイ</t>
    </rPh>
    <phoneticPr fontId="2"/>
  </si>
  <si>
    <t>交付されるよう申請します。</t>
    <rPh sb="7" eb="9">
      <t>シンセイ</t>
    </rPh>
    <phoneticPr fontId="2"/>
  </si>
  <si>
    <t>施設名</t>
    <rPh sb="0" eb="2">
      <t>シセツ</t>
    </rPh>
    <rPh sb="2" eb="3">
      <t>メイ</t>
    </rPh>
    <phoneticPr fontId="2"/>
  </si>
  <si>
    <t>補助金交付申請額</t>
    <rPh sb="0" eb="3">
      <t>ホジョキン</t>
    </rPh>
    <rPh sb="3" eb="8">
      <t>コウフシンセイガク</t>
    </rPh>
    <phoneticPr fontId="2"/>
  </si>
  <si>
    <t>補助金額</t>
    <rPh sb="0" eb="2">
      <t>ホジョ</t>
    </rPh>
    <rPh sb="2" eb="3">
      <t>キン</t>
    </rPh>
    <rPh sb="3" eb="4">
      <t>ガク</t>
    </rPh>
    <phoneticPr fontId="2"/>
  </si>
  <si>
    <t>以上の要件及び報告書の内容に相違ない。</t>
    <rPh sb="0" eb="2">
      <t>イジョウ</t>
    </rPh>
    <rPh sb="3" eb="5">
      <t>ヨウケン</t>
    </rPh>
    <rPh sb="5" eb="6">
      <t>オヨ</t>
    </rPh>
    <rPh sb="7" eb="10">
      <t>ホウコクショ</t>
    </rPh>
    <rPh sb="11" eb="13">
      <t>ナイヨウ</t>
    </rPh>
    <rPh sb="14" eb="16">
      <t>ソウイ</t>
    </rPh>
    <phoneticPr fontId="2"/>
  </si>
  <si>
    <t>民間児童養護施設等給食費に係る物価高騰対応支援補助金交付申請書</t>
    <rPh sb="2" eb="4">
      <t>ジドウ</t>
    </rPh>
    <rPh sb="4" eb="6">
      <t>ヨウゴ</t>
    </rPh>
    <rPh sb="6" eb="8">
      <t>シセツ</t>
    </rPh>
    <rPh sb="8" eb="9">
      <t>トウ</t>
    </rPh>
    <rPh sb="9" eb="12">
      <t>キュウショクヒ</t>
    </rPh>
    <rPh sb="25" eb="26">
      <t>キン</t>
    </rPh>
    <rPh sb="26" eb="31">
      <t>コウフシンセイショ</t>
    </rPh>
    <phoneticPr fontId="2"/>
  </si>
  <si>
    <t>民間児童養護施設等給食費に係る物価高騰対応支援補助金について、下記のとおり</t>
    <rPh sb="0" eb="2">
      <t>ミンカン</t>
    </rPh>
    <rPh sb="2" eb="4">
      <t>ジドウ</t>
    </rPh>
    <rPh sb="4" eb="6">
      <t>ヨウゴ</t>
    </rPh>
    <rPh sb="6" eb="8">
      <t>シセツ</t>
    </rPh>
    <rPh sb="8" eb="9">
      <t>トウ</t>
    </rPh>
    <rPh sb="9" eb="12">
      <t>キュウショクヒ</t>
    </rPh>
    <rPh sb="13" eb="14">
      <t>カカ</t>
    </rPh>
    <rPh sb="15" eb="17">
      <t>ブッカ</t>
    </rPh>
    <rPh sb="17" eb="19">
      <t>コウトウ</t>
    </rPh>
    <rPh sb="19" eb="21">
      <t>タイオウ</t>
    </rPh>
    <rPh sb="21" eb="23">
      <t>シエン</t>
    </rPh>
    <rPh sb="23" eb="25">
      <t>ホジョ</t>
    </rPh>
    <rPh sb="25" eb="26">
      <t>キン</t>
    </rPh>
    <rPh sb="31" eb="33">
      <t>カキ</t>
    </rPh>
    <phoneticPr fontId="2"/>
  </si>
  <si>
    <t>民間児童養護施設等給食費に係る物価高騰対応支援補助金事業実績報告書</t>
    <rPh sb="2" eb="4">
      <t>ジドウ</t>
    </rPh>
    <rPh sb="4" eb="6">
      <t>ヨウゴ</t>
    </rPh>
    <rPh sb="6" eb="8">
      <t>シセツ</t>
    </rPh>
    <rPh sb="8" eb="9">
      <t>トウ</t>
    </rPh>
    <rPh sb="9" eb="12">
      <t>キュウショクヒ</t>
    </rPh>
    <rPh sb="25" eb="26">
      <t>キン</t>
    </rPh>
    <rPh sb="26" eb="28">
      <t>ジギョウ</t>
    </rPh>
    <rPh sb="28" eb="30">
      <t>ジッセキ</t>
    </rPh>
    <rPh sb="30" eb="33">
      <t>ホウコクショ</t>
    </rPh>
    <phoneticPr fontId="2"/>
  </si>
  <si>
    <t>区分</t>
    <rPh sb="0" eb="2">
      <t>クブン</t>
    </rPh>
    <phoneticPr fontId="2"/>
  </si>
  <si>
    <t>4月</t>
    <rPh sb="1" eb="2">
      <t>ガツ</t>
    </rPh>
    <phoneticPr fontId="2"/>
  </si>
  <si>
    <t>5月</t>
  </si>
  <si>
    <t>6月</t>
  </si>
  <si>
    <t>7月</t>
  </si>
  <si>
    <t>8月</t>
  </si>
  <si>
    <t>9月</t>
  </si>
  <si>
    <t>10月</t>
  </si>
  <si>
    <t>11月</t>
  </si>
  <si>
    <t>12月</t>
  </si>
  <si>
    <t>1月</t>
  </si>
  <si>
    <t>2月</t>
  </si>
  <si>
    <t>3月</t>
  </si>
  <si>
    <t>合計</t>
    <rPh sb="0" eb="2">
      <t>ゴウケイ</t>
    </rPh>
    <phoneticPr fontId="2"/>
  </si>
  <si>
    <t>各月の初日の児童数等</t>
    <rPh sb="0" eb="2">
      <t>カクツキ</t>
    </rPh>
    <rPh sb="3" eb="5">
      <t>ショニチ</t>
    </rPh>
    <rPh sb="6" eb="8">
      <t>ジドウ</t>
    </rPh>
    <rPh sb="8" eb="9">
      <t>スウ</t>
    </rPh>
    <rPh sb="9" eb="10">
      <t>トウ</t>
    </rPh>
    <phoneticPr fontId="2"/>
  </si>
  <si>
    <t>金融機関名</t>
    <rPh sb="0" eb="2">
      <t>キンユウ</t>
    </rPh>
    <rPh sb="2" eb="4">
      <t>キカン</t>
    </rPh>
    <rPh sb="4" eb="5">
      <t>メイ</t>
    </rPh>
    <phoneticPr fontId="2"/>
  </si>
  <si>
    <t>店舗名</t>
    <rPh sb="0" eb="2">
      <t>テンポ</t>
    </rPh>
    <rPh sb="2" eb="3">
      <t>メイ</t>
    </rPh>
    <phoneticPr fontId="2"/>
  </si>
  <si>
    <t>金融機関コード</t>
    <rPh sb="0" eb="2">
      <t>キンユウ</t>
    </rPh>
    <rPh sb="2" eb="4">
      <t>キカン</t>
    </rPh>
    <phoneticPr fontId="2"/>
  </si>
  <si>
    <t>店番</t>
    <phoneticPr fontId="2"/>
  </si>
  <si>
    <t>口座名義(カナ)</t>
    <rPh sb="0" eb="2">
      <t>コウザ</t>
    </rPh>
    <rPh sb="2" eb="4">
      <t>メイギ</t>
    </rPh>
    <phoneticPr fontId="2"/>
  </si>
  <si>
    <t>口座番号</t>
    <rPh sb="0" eb="2">
      <t>コウザ</t>
    </rPh>
    <rPh sb="2" eb="4">
      <t>バンゴウ</t>
    </rPh>
    <phoneticPr fontId="2"/>
  </si>
  <si>
    <t>口座名義</t>
    <rPh sb="0" eb="2">
      <t>コウザ</t>
    </rPh>
    <rPh sb="2" eb="4">
      <t>メイギ</t>
    </rPh>
    <phoneticPr fontId="2"/>
  </si>
  <si>
    <t>預金種別</t>
    <rPh sb="0" eb="4">
      <t>ヨキンシュベツ</t>
    </rPh>
    <phoneticPr fontId="2"/>
  </si>
  <si>
    <t>１．普通</t>
    <rPh sb="2" eb="4">
      <t>フツウ</t>
    </rPh>
    <phoneticPr fontId="2"/>
  </si>
  <si>
    <t>２．当座</t>
    <rPh sb="2" eb="4">
      <t>トウザ</t>
    </rPh>
    <phoneticPr fontId="2"/>
  </si>
  <si>
    <t>振込先</t>
    <rPh sb="0" eb="1">
      <t>シン</t>
    </rPh>
    <rPh sb="1" eb="2">
      <t>コ</t>
    </rPh>
    <rPh sb="2" eb="3">
      <t>サキ</t>
    </rPh>
    <phoneticPr fontId="2"/>
  </si>
  <si>
    <t>令和</t>
    <rPh sb="0" eb="2">
      <t>レイワ</t>
    </rPh>
    <phoneticPr fontId="2"/>
  </si>
  <si>
    <t>・　下記のとおり相違ないことを確認の上、□の中に✓を入力してください。</t>
    <rPh sb="2" eb="4">
      <t>カキ</t>
    </rPh>
    <rPh sb="8" eb="10">
      <t>ソウイ</t>
    </rPh>
    <rPh sb="15" eb="17">
      <t>カクニン</t>
    </rPh>
    <rPh sb="18" eb="19">
      <t>ウエ</t>
    </rPh>
    <rPh sb="22" eb="23">
      <t>ナカ</t>
    </rPh>
    <rPh sb="26" eb="28">
      <t>ニュウリョク</t>
    </rPh>
    <phoneticPr fontId="2"/>
  </si>
  <si>
    <t>・　全ての項目に✓が入力されないと交付申請できません。</t>
    <rPh sb="2" eb="3">
      <t>スベ</t>
    </rPh>
    <rPh sb="5" eb="7">
      <t>コウモク</t>
    </rPh>
    <rPh sb="10" eb="12">
      <t>ニュウリョク</t>
    </rPh>
    <rPh sb="17" eb="21">
      <t>コウフシンセイ</t>
    </rPh>
    <phoneticPr fontId="2"/>
  </si>
  <si>
    <t>号</t>
    <rPh sb="0" eb="1">
      <t>ゴウ</t>
    </rPh>
    <phoneticPr fontId="2"/>
  </si>
  <si>
    <t>事業が完了しましたので、下記のとおり報告します。</t>
    <phoneticPr fontId="2"/>
  </si>
  <si>
    <t>で決定のありました</t>
    <phoneticPr fontId="2"/>
  </si>
  <si>
    <t>民間児童養護施設等給食費に係る物価高騰対応支援補助金について、</t>
    <rPh sb="17" eb="19">
      <t>コウトウ</t>
    </rPh>
    <rPh sb="19" eb="23">
      <t>タイオウシエン</t>
    </rPh>
    <rPh sb="23" eb="25">
      <t>ホジョ</t>
    </rPh>
    <rPh sb="25" eb="26">
      <t>キン</t>
    </rPh>
    <phoneticPr fontId="2"/>
  </si>
  <si>
    <t>・　全ての項目に✓が入力されていることをご確認のうえ、ご提出ください。</t>
    <rPh sb="2" eb="3">
      <t>スベ</t>
    </rPh>
    <rPh sb="5" eb="7">
      <t>コウモク</t>
    </rPh>
    <rPh sb="10" eb="12">
      <t>ニュウリョク</t>
    </rPh>
    <rPh sb="21" eb="23">
      <t>カクニン</t>
    </rPh>
    <rPh sb="28" eb="30">
      <t>テイシュツ</t>
    </rPh>
    <phoneticPr fontId="2"/>
  </si>
  <si>
    <t>下記の通り、請求申し上げます。</t>
    <rPh sb="0" eb="2">
      <t>カキ</t>
    </rPh>
    <rPh sb="3" eb="4">
      <t>トオ</t>
    </rPh>
    <rPh sb="6" eb="8">
      <t>セイキュウ</t>
    </rPh>
    <rPh sb="8" eb="9">
      <t>モウ</t>
    </rPh>
    <rPh sb="10" eb="11">
      <t>ア</t>
    </rPh>
    <phoneticPr fontId="2"/>
  </si>
  <si>
    <t>請求金額</t>
    <rPh sb="0" eb="4">
      <t>セイキュウキンガク</t>
    </rPh>
    <phoneticPr fontId="2"/>
  </si>
  <si>
    <t>ただし、民間児童養護施設等給食費に係る物価高騰対応支援補助金として</t>
    <phoneticPr fontId="2"/>
  </si>
  <si>
    <t>請　求　書</t>
    <rPh sb="0" eb="1">
      <t>ショウ</t>
    </rPh>
    <rPh sb="2" eb="3">
      <t>モトム</t>
    </rPh>
    <rPh sb="4" eb="5">
      <t>ショ</t>
    </rPh>
    <phoneticPr fontId="2"/>
  </si>
  <si>
    <t>事業所番号</t>
    <rPh sb="0" eb="3">
      <t>ジギョウショ</t>
    </rPh>
    <rPh sb="3" eb="5">
      <t>バンゴウ</t>
    </rPh>
    <phoneticPr fontId="2"/>
  </si>
  <si>
    <t>別紙１</t>
    <rPh sb="0" eb="2">
      <t>ベッシ</t>
    </rPh>
    <phoneticPr fontId="2"/>
  </si>
  <si>
    <t>No.</t>
    <phoneticPr fontId="2"/>
  </si>
  <si>
    <t>施設・事業所名</t>
    <rPh sb="0" eb="2">
      <t>シセツ</t>
    </rPh>
    <rPh sb="3" eb="6">
      <t>ジギョウショ</t>
    </rPh>
    <rPh sb="6" eb="7">
      <t>メイ</t>
    </rPh>
    <phoneticPr fontId="2"/>
  </si>
  <si>
    <t>単価
(円)B</t>
    <rPh sb="0" eb="2">
      <t>タンカ</t>
    </rPh>
    <rPh sb="4" eb="5">
      <t>エン</t>
    </rPh>
    <phoneticPr fontId="2"/>
  </si>
  <si>
    <t>計</t>
    <rPh sb="0" eb="1">
      <t>ケイ</t>
    </rPh>
    <phoneticPr fontId="2"/>
  </si>
  <si>
    <t>別紙１のとおり</t>
    <rPh sb="0" eb="2">
      <t>ベッシ</t>
    </rPh>
    <phoneticPr fontId="2"/>
  </si>
  <si>
    <t>施設・事業所一覧</t>
    <rPh sb="0" eb="2">
      <t>シセツ</t>
    </rPh>
    <rPh sb="3" eb="6">
      <t>ジギョウショ</t>
    </rPh>
    <rPh sb="6" eb="8">
      <t>イチラン</t>
    </rPh>
    <phoneticPr fontId="2"/>
  </si>
  <si>
    <t>別紙１、２のとおり</t>
    <rPh sb="0" eb="2">
      <t>ベッシ</t>
    </rPh>
    <phoneticPr fontId="2"/>
  </si>
  <si>
    <r>
      <t>給食提供</t>
    </r>
    <r>
      <rPr>
        <sz val="10.5"/>
        <color indexed="8"/>
        <rFont val="ＭＳ 明朝"/>
        <family val="1"/>
        <charset val="128"/>
      </rPr>
      <t>延べ</t>
    </r>
    <r>
      <rPr>
        <sz val="10.5"/>
        <rFont val="ＭＳ 明朝"/>
        <family val="1"/>
        <charset val="128"/>
      </rPr>
      <t>数※</t>
    </r>
    <rPh sb="0" eb="2">
      <t>キュウショク</t>
    </rPh>
    <rPh sb="2" eb="4">
      <t>テイキョウ</t>
    </rPh>
    <rPh sb="4" eb="5">
      <t>ノ</t>
    </rPh>
    <rPh sb="6" eb="7">
      <t>スウ</t>
    </rPh>
    <phoneticPr fontId="2"/>
  </si>
  <si>
    <r>
      <t>給食提</t>
    </r>
    <r>
      <rPr>
        <sz val="10.5"/>
        <color indexed="8"/>
        <rFont val="ＭＳ 明朝"/>
        <family val="1"/>
        <charset val="128"/>
      </rPr>
      <t>供延べ</t>
    </r>
    <r>
      <rPr>
        <sz val="10.5"/>
        <rFont val="ＭＳ 明朝"/>
        <family val="1"/>
        <charset val="128"/>
      </rPr>
      <t>数</t>
    </r>
    <rPh sb="0" eb="2">
      <t>キュウショク</t>
    </rPh>
    <rPh sb="2" eb="4">
      <t>テイキョウ</t>
    </rPh>
    <rPh sb="4" eb="5">
      <t>ノ</t>
    </rPh>
    <rPh sb="6" eb="7">
      <t>スウ</t>
    </rPh>
    <phoneticPr fontId="2"/>
  </si>
  <si>
    <t>給食提供延べ数(回)A</t>
    <rPh sb="0" eb="2">
      <t>キュウショク</t>
    </rPh>
    <rPh sb="2" eb="5">
      <t>テイキョウノ</t>
    </rPh>
    <rPh sb="6" eb="7">
      <t>スウ</t>
    </rPh>
    <phoneticPr fontId="2"/>
  </si>
  <si>
    <t>サービス
提供月</t>
    <rPh sb="5" eb="7">
      <t>テイキョウ</t>
    </rPh>
    <rPh sb="7" eb="8">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</si>
  <si>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</si>
  <si>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</si>
  <si>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</si>
  <si>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</si>
  <si>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</si>
  <si>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</si>
  <si>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</si>
  <si>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</si>
  <si>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</si>
  <si>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</si>
  <si>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</si>
  <si>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</si>
  <si>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別紙２</t>
    <rPh sb="0" eb="2">
      <t>ベッシ</t>
    </rPh>
    <phoneticPr fontId="2"/>
  </si>
  <si>
    <t>給食提供延べ数算定表</t>
    <rPh sb="0" eb="2">
      <t>キュウショク</t>
    </rPh>
    <rPh sb="2" eb="4">
      <t>テイキョウ</t>
    </rPh>
    <rPh sb="4" eb="5">
      <t>ノ</t>
    </rPh>
    <rPh sb="6" eb="7">
      <t>スウ</t>
    </rPh>
    <rPh sb="7" eb="9">
      <t>サンテイ</t>
    </rPh>
    <rPh sb="9" eb="10">
      <t>ヒョウ</t>
    </rPh>
    <phoneticPr fontId="2"/>
  </si>
  <si>
    <t>チェックしてください。</t>
    <phoneticPr fontId="2"/>
  </si>
  <si>
    <t>給食提供延べ数（回）</t>
    <rPh sb="0" eb="2">
      <t>キュウショク</t>
    </rPh>
    <rPh sb="2" eb="4">
      <t>テイキョウ</t>
    </rPh>
    <rPh sb="4" eb="5">
      <t>ノ</t>
    </rPh>
    <rPh sb="6" eb="7">
      <t>スウ</t>
    </rPh>
    <rPh sb="8" eb="9">
      <t>カイ</t>
    </rPh>
    <phoneticPr fontId="2"/>
  </si>
  <si>
    <t>※１人に３日間給食を提供した場合は、３回となります。</t>
    <rPh sb="2" eb="3">
      <t>ニン</t>
    </rPh>
    <rPh sb="5" eb="6">
      <t>ニチ</t>
    </rPh>
    <rPh sb="6" eb="7">
      <t>カン</t>
    </rPh>
    <rPh sb="7" eb="9">
      <t>キュウショク</t>
    </rPh>
    <rPh sb="10" eb="12">
      <t>テイキョウ</t>
    </rPh>
    <rPh sb="14" eb="16">
      <t>バアイ</t>
    </rPh>
    <rPh sb="19" eb="20">
      <t>カイ</t>
    </rPh>
    <phoneticPr fontId="2"/>
  </si>
  <si>
    <t>※（自動入力）別紙２の情報が自動入力されます。</t>
    <rPh sb="2" eb="6">
      <t>ジドウニュウリョク</t>
    </rPh>
    <rPh sb="7" eb="9">
      <t>ベッシ</t>
    </rPh>
    <rPh sb="11" eb="13">
      <t>ジョウホウ</t>
    </rPh>
    <rPh sb="14" eb="16">
      <t>ジドウ</t>
    </rPh>
    <rPh sb="16" eb="18">
      <t>ニュウリョク</t>
    </rPh>
    <phoneticPr fontId="2"/>
  </si>
  <si>
    <t>サービス種別</t>
    <rPh sb="4" eb="6">
      <t>シュベツ</t>
    </rPh>
    <phoneticPr fontId="2"/>
  </si>
  <si>
    <t>障害児通所支援事業を行う事業所</t>
    <rPh sb="0" eb="9">
      <t>ショウガイジツウショシエンジギョウ</t>
    </rPh>
    <rPh sb="10" eb="11">
      <t>オコナ</t>
    </rPh>
    <rPh sb="12" eb="15">
      <t>ジギョウショ</t>
    </rPh>
    <phoneticPr fontId="2"/>
  </si>
  <si>
    <t>障害児入所施設</t>
    <rPh sb="0" eb="7">
      <t>ショウガイジニュウショシセツ</t>
    </rPh>
    <phoneticPr fontId="2"/>
  </si>
  <si>
    <t>申請額（円）
A×B－C</t>
    <rPh sb="0" eb="3">
      <t>シンセイガク</t>
    </rPh>
    <rPh sb="4" eb="5">
      <t>エン</t>
    </rPh>
    <phoneticPr fontId="2"/>
  </si>
  <si>
    <t>県補助額（円）C</t>
    <rPh sb="0" eb="4">
      <t>ケンホジョガク</t>
    </rPh>
    <rPh sb="5" eb="6">
      <t>エン</t>
    </rPh>
    <phoneticPr fontId="2"/>
  </si>
  <si>
    <t>別紙1のとおり</t>
    <rPh sb="0" eb="2">
      <t>ベッシ</t>
    </rPh>
    <phoneticPr fontId="2"/>
  </si>
  <si>
    <t>愛知県補助額</t>
    <rPh sb="0" eb="3">
      <t>アイチケン</t>
    </rPh>
    <rPh sb="3" eb="5">
      <t>ホジョ</t>
    </rPh>
    <rPh sb="5" eb="6">
      <t>ガク</t>
    </rPh>
    <phoneticPr fontId="2"/>
  </si>
  <si>
    <t>　子子福第</t>
    <phoneticPr fontId="2"/>
  </si>
  <si>
    <t>口座振替登録番号</t>
    <phoneticPr fontId="2"/>
  </si>
  <si>
    <r>
      <rPr>
        <b/>
        <u/>
        <sz val="10.5"/>
        <color rgb="FFFF0000"/>
        <rFont val="ＭＳ 明朝"/>
        <family val="1"/>
        <charset val="128"/>
      </rPr>
      <t>法人の所在地</t>
    </r>
    <r>
      <rPr>
        <sz val="10.5"/>
        <color rgb="FFFF0000"/>
        <rFont val="ＭＳ 明朝"/>
        <family val="1"/>
        <charset val="128"/>
      </rPr>
      <t>を入力してください。（事業所の所在地は入力しないでください。）</t>
    </r>
    <rPh sb="0" eb="2">
      <t>ホウジン</t>
    </rPh>
    <rPh sb="3" eb="6">
      <t>ショザイチ</t>
    </rPh>
    <rPh sb="7" eb="9">
      <t>ニュウリョク</t>
    </rPh>
    <rPh sb="17" eb="20">
      <t>ジギョウショ</t>
    </rPh>
    <rPh sb="21" eb="24">
      <t>ショザイチ</t>
    </rPh>
    <rPh sb="25" eb="27">
      <t>ニュウリョク</t>
    </rPh>
    <phoneticPr fontId="2"/>
  </si>
  <si>
    <r>
      <rPr>
        <b/>
        <u/>
        <sz val="10.5"/>
        <color rgb="FFFF0000"/>
        <rFont val="ＭＳ 明朝"/>
        <family val="1"/>
        <charset val="128"/>
      </rPr>
      <t>法人名</t>
    </r>
    <r>
      <rPr>
        <sz val="10.5"/>
        <color rgb="FFFF0000"/>
        <rFont val="ＭＳ 明朝"/>
        <family val="1"/>
        <charset val="128"/>
      </rPr>
      <t>を入力してください。（事業所名を入力しないでください。)</t>
    </r>
    <rPh sb="0" eb="2">
      <t>ホウジン</t>
    </rPh>
    <rPh sb="2" eb="3">
      <t>メイ</t>
    </rPh>
    <rPh sb="4" eb="6">
      <t>ニュウリョク</t>
    </rPh>
    <rPh sb="14" eb="18">
      <t>ジギョウショメイ</t>
    </rPh>
    <rPh sb="19" eb="21">
      <t>ニュウリョク</t>
    </rPh>
    <phoneticPr fontId="2"/>
  </si>
  <si>
    <t>（自動入力）別紙２を入力してください。</t>
    <rPh sb="1" eb="5">
      <t>ジドウニュウリョク</t>
    </rPh>
    <rPh sb="6" eb="8">
      <t>ベッシ</t>
    </rPh>
    <rPh sb="10" eb="12">
      <t>ニュウリョク</t>
    </rPh>
    <phoneticPr fontId="2"/>
  </si>
  <si>
    <r>
      <t>（</t>
    </r>
    <r>
      <rPr>
        <b/>
        <u/>
        <sz val="12"/>
        <rFont val="ＭＳ 明朝"/>
        <family val="1"/>
        <charset val="128"/>
      </rPr>
      <t>事業所ごと</t>
    </r>
    <r>
      <rPr>
        <sz val="12"/>
        <rFont val="ＭＳ 明朝"/>
        <family val="1"/>
        <charset val="128"/>
      </rPr>
      <t>に、申請額が0円以下となる場合については支給しない）</t>
    </r>
    <rPh sb="1" eb="4">
      <t>ジギョウショ</t>
    </rPh>
    <rPh sb="8" eb="10">
      <t>シンセイ</t>
    </rPh>
    <rPh sb="10" eb="11">
      <t>ガク</t>
    </rPh>
    <rPh sb="13" eb="14">
      <t>エン</t>
    </rPh>
    <rPh sb="14" eb="16">
      <t>イカ</t>
    </rPh>
    <rPh sb="19" eb="21">
      <t>バアイ</t>
    </rPh>
    <rPh sb="26" eb="28">
      <t>シキュウ</t>
    </rPh>
    <phoneticPr fontId="2"/>
  </si>
  <si>
    <t>←障害児入所施設</t>
    <rPh sb="1" eb="8">
      <t>ショウガイジニュウショシセツ</t>
    </rPh>
    <phoneticPr fontId="2"/>
  </si>
  <si>
    <r>
      <rPr>
        <b/>
        <u/>
        <sz val="10.5"/>
        <color rgb="FFFF0000"/>
        <rFont val="ＭＳ 明朝"/>
        <family val="1"/>
        <charset val="128"/>
      </rPr>
      <t>法人代表者の役職と氏名</t>
    </r>
    <r>
      <rPr>
        <sz val="10.5"/>
        <color rgb="FFFF0000"/>
        <rFont val="ＭＳ 明朝"/>
        <family val="1"/>
        <charset val="128"/>
      </rPr>
      <t>を入力してください。（事業所の管理者名を入力しないでください。）</t>
    </r>
    <rPh sb="0" eb="2">
      <t>ホウジン</t>
    </rPh>
    <rPh sb="2" eb="5">
      <t>ダイヒョウシャ</t>
    </rPh>
    <rPh sb="6" eb="8">
      <t>ヤクショク</t>
    </rPh>
    <rPh sb="9" eb="11">
      <t>シメイ</t>
    </rPh>
    <rPh sb="12" eb="14">
      <t>ニュウリョク</t>
    </rPh>
    <rPh sb="22" eb="25">
      <t>ジギョウショ</t>
    </rPh>
    <rPh sb="26" eb="29">
      <t>カンリシャ</t>
    </rPh>
    <rPh sb="29" eb="30">
      <t>メイ</t>
    </rPh>
    <rPh sb="31" eb="33">
      <t>ニュウリョク</t>
    </rPh>
    <phoneticPr fontId="2"/>
  </si>
  <si>
    <t>振込先口座（※本市へ口座登録している場合は、入力不要）</t>
    <rPh sb="0" eb="3">
      <t>フリコミサキ</t>
    </rPh>
    <rPh sb="3" eb="5">
      <t>コウザ</t>
    </rPh>
    <rPh sb="7" eb="9">
      <t>ホンシ</t>
    </rPh>
    <rPh sb="10" eb="14">
      <t>コウザトウロク</t>
    </rPh>
    <rPh sb="18" eb="20">
      <t>バアイ</t>
    </rPh>
    <rPh sb="22" eb="26">
      <t>ニュウリョクフヨウ</t>
    </rPh>
    <phoneticPr fontId="2"/>
  </si>
  <si>
    <t>本市へ口座登録していない場合、振込先を入力してください。
口座登録されている場合は、請求書のシートの口座登録番号の爛を入力してください。</t>
    <rPh sb="0" eb="2">
      <t>ホンシ</t>
    </rPh>
    <rPh sb="3" eb="7">
      <t>コウザトウロク</t>
    </rPh>
    <rPh sb="12" eb="14">
      <t>バアイ</t>
    </rPh>
    <rPh sb="15" eb="18">
      <t>フリコミサキ</t>
    </rPh>
    <rPh sb="19" eb="21">
      <t>ニュウリョク</t>
    </rPh>
    <rPh sb="29" eb="33">
      <t>コウザトウロク</t>
    </rPh>
    <rPh sb="38" eb="40">
      <t>バアイ</t>
    </rPh>
    <rPh sb="42" eb="45">
      <t>セイキュウショ</t>
    </rPh>
    <rPh sb="50" eb="54">
      <t>コウザトウロク</t>
    </rPh>
    <rPh sb="54" eb="56">
      <t>バンゴウ</t>
    </rPh>
    <rPh sb="57" eb="58">
      <t>ラン</t>
    </rPh>
    <rPh sb="59" eb="61">
      <t>ニュウリョク</t>
    </rPh>
    <phoneticPr fontId="2"/>
  </si>
  <si>
    <r>
      <t>令和8年3月1日時点の定員</t>
    </r>
    <r>
      <rPr>
        <sz val="11"/>
        <rFont val="ＭＳ 明朝"/>
        <family val="1"/>
        <charset val="128"/>
      </rPr>
      <t>（障害児通所支援事業を行う事業所及び障害児入所施設のみ）</t>
    </r>
    <rPh sb="0" eb="2">
      <t>レイワ</t>
    </rPh>
    <rPh sb="3" eb="4">
      <t>ネン</t>
    </rPh>
    <rPh sb="5" eb="6">
      <t>ガツ</t>
    </rPh>
    <rPh sb="7" eb="8">
      <t>ニチ</t>
    </rPh>
    <rPh sb="8" eb="10">
      <t>ジテン</t>
    </rPh>
    <rPh sb="11" eb="13">
      <t>テイイン</t>
    </rPh>
    <rPh sb="14" eb="16">
      <t>ショウガイ</t>
    </rPh>
    <rPh sb="29" eb="30">
      <t>オヨ</t>
    </rPh>
    <rPh sb="31" eb="34">
      <t>ショウガイジ</t>
    </rPh>
    <rPh sb="34" eb="36">
      <t>ニュウショ</t>
    </rPh>
    <rPh sb="36" eb="38">
      <t>シセツ</t>
    </rPh>
    <phoneticPr fontId="2"/>
  </si>
  <si>
    <t>令和7年4月以降、施設を利用する児童に対して、給食を継続して実施している。</t>
    <rPh sb="0" eb="2">
      <t>レイワ</t>
    </rPh>
    <rPh sb="3" eb="4">
      <t>ネン</t>
    </rPh>
    <rPh sb="5" eb="8">
      <t>ガツイコウ</t>
    </rPh>
    <rPh sb="9" eb="11">
      <t>シセツ</t>
    </rPh>
    <rPh sb="12" eb="14">
      <t>リヨウ</t>
    </rPh>
    <rPh sb="16" eb="18">
      <t>ジドウ</t>
    </rPh>
    <rPh sb="19" eb="20">
      <t>タイ</t>
    </rPh>
    <rPh sb="23" eb="25">
      <t>キュウショク</t>
    </rPh>
    <rPh sb="26" eb="28">
      <t>ケイゾク</t>
    </rPh>
    <rPh sb="30" eb="32">
      <t>ジッシ</t>
    </rPh>
    <phoneticPr fontId="2"/>
  </si>
  <si>
    <t>令和7年度において、物価高騰による給食費影響分について、事業者が負担している。</t>
    <rPh sb="0" eb="2">
      <t>レイワ</t>
    </rPh>
    <rPh sb="3" eb="5">
      <t>ネンド</t>
    </rPh>
    <rPh sb="10" eb="14">
      <t>ブッカコウトウ</t>
    </rPh>
    <rPh sb="17" eb="20">
      <t>キュウショクヒ</t>
    </rPh>
    <rPh sb="20" eb="23">
      <t>エイキョウブン</t>
    </rPh>
    <rPh sb="28" eb="31">
      <t>ジギョウシャ</t>
    </rPh>
    <rPh sb="32" eb="34">
      <t>フタン</t>
    </rPh>
    <phoneticPr fontId="2"/>
  </si>
  <si>
    <t>9000×定員数</t>
    <rPh sb="5" eb="8">
      <t>テイインスウ</t>
    </rPh>
    <phoneticPr fontId="2"/>
  </si>
  <si>
    <t>27000×定員数</t>
    <rPh sb="6" eb="8">
      <t>テイイン</t>
    </rPh>
    <rPh sb="8" eb="9">
      <t>スウ</t>
    </rPh>
    <phoneticPr fontId="2"/>
  </si>
  <si>
    <r>
      <t>令和8年3月1日時点の定員</t>
    </r>
    <r>
      <rPr>
        <sz val="9"/>
        <rFont val="ＭＳ 明朝"/>
        <family val="1"/>
        <charset val="128"/>
      </rPr>
      <t>（障害児通所支援事業を行う事業所及び障害児入所施設のみ）</t>
    </r>
    <rPh sb="0" eb="2">
      <t>レイワ</t>
    </rPh>
    <rPh sb="3" eb="4">
      <t>ネン</t>
    </rPh>
    <rPh sb="5" eb="6">
      <t>ガツ</t>
    </rPh>
    <rPh sb="7" eb="8">
      <t>ニチ</t>
    </rPh>
    <rPh sb="8" eb="10">
      <t>ジテン</t>
    </rPh>
    <rPh sb="11" eb="13">
      <t>テイイン</t>
    </rPh>
    <rPh sb="14" eb="16">
      <t>ショウガイ</t>
    </rPh>
    <rPh sb="29" eb="30">
      <t>オヨ</t>
    </rPh>
    <rPh sb="31" eb="34">
      <t>ショウガイジ</t>
    </rPh>
    <rPh sb="34" eb="36">
      <t>ニュウショ</t>
    </rPh>
    <rPh sb="36" eb="38">
      <t>シセツ</t>
    </rPh>
    <phoneticPr fontId="2"/>
  </si>
  <si>
    <r>
      <t>※給食提供延回数×80円－県補助額が0円以下となる場合は、</t>
    </r>
    <r>
      <rPr>
        <b/>
        <u/>
        <sz val="11"/>
        <color rgb="FFFF0000"/>
        <rFont val="ＭＳ Ｐゴシック"/>
        <family val="3"/>
        <charset val="128"/>
      </rPr>
      <t>申請額は表示されません</t>
    </r>
    <r>
      <rPr>
        <sz val="11"/>
        <color rgb="FFFF0000"/>
        <rFont val="ＭＳ Ｐゴシック"/>
        <family val="3"/>
        <charset val="128"/>
      </rPr>
      <t>。</t>
    </r>
    <rPh sb="1" eb="8">
      <t>キュウショクテイキョウノベカイスウ</t>
    </rPh>
    <rPh sb="11" eb="12">
      <t>エン</t>
    </rPh>
    <rPh sb="13" eb="17">
      <t>ケンホジョガク</t>
    </rPh>
    <rPh sb="19" eb="22">
      <t>エンイカ</t>
    </rPh>
    <rPh sb="25" eb="27">
      <t>バアイ</t>
    </rPh>
    <rPh sb="29" eb="32">
      <t>シンセイガク</t>
    </rPh>
    <rPh sb="33" eb="35">
      <t>ヒョウジ</t>
    </rPh>
    <phoneticPr fontId="2"/>
  </si>
  <si>
    <t>令和8年3月1日時点の定員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</si>
</sst>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 &quot;円&quot;"/>
    <numFmt numFmtId="177" formatCode="#,##0_ "/>
    <numFmt numFmtId="178" formatCode="#,###"/>
    <numFmt numFmtId="179"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4"/>
      <name val="ＭＳ Ｐゴシック"/>
      <family val="3"/>
      <charset val="128"/>
    </font>
    <font>
      <sz val="12"/>
      <name val="ＭＳ 明朝"/>
      <family val="1"/>
      <charset val="128"/>
    </font>
    <font>
      <sz val="10.5"/>
      <color indexed="10"/>
      <name val="ＭＳ 明朝"/>
      <family val="1"/>
      <charset val="128"/>
    </font>
    <font>
      <sz val="9"/>
      <name val="ＭＳ 明朝"/>
      <family val="1"/>
      <charset val="128"/>
    </font>
    <font>
      <sz val="10"/>
      <name val="ＭＳ 明朝"/>
      <family val="1"/>
      <charset val="128"/>
    </font>
    <font>
      <sz val="12"/>
      <name val="ＭＳ Ｐゴシック"/>
      <family val="3"/>
      <charset val="128"/>
    </font>
    <font>
      <u/>
      <sz val="12"/>
      <name val="ＭＳ 明朝"/>
      <family val="1"/>
      <charset val="128"/>
    </font>
    <font>
      <sz val="10"/>
      <color indexed="10"/>
      <name val="ＭＳ 明朝"/>
      <family val="1"/>
      <charset val="128"/>
    </font>
    <font>
      <sz val="14"/>
      <name val="ＭＳ 明朝"/>
      <family val="1"/>
      <charset val="128"/>
    </font>
    <font>
      <sz val="11"/>
      <name val="ＭＳ 明朝"/>
      <family val="1"/>
      <charset val="128"/>
    </font>
    <font>
      <sz val="13"/>
      <name val="ＭＳ 明朝"/>
      <family val="1"/>
      <charset val="128"/>
    </font>
    <font>
      <sz val="8"/>
      <name val="ＭＳ 明朝"/>
      <family val="1"/>
      <charset val="128"/>
    </font>
    <font>
      <sz val="10.5"/>
      <color indexed="8"/>
      <name val="ＭＳ 明朝"/>
      <family val="1"/>
      <charset val="128"/>
    </font>
    <font>
      <sz val="9"/>
      <name val="ＭＳ Ｐゴシック"/>
      <family val="3"/>
      <charset val="128"/>
    </font>
    <font>
      <sz val="16"/>
      <name val="ＭＳ 明朝"/>
      <family val="1"/>
      <charset val="128"/>
    </font>
    <font>
      <u/>
      <sz val="16"/>
      <name val="ＭＳ 明朝"/>
      <family val="1"/>
      <charset val="128"/>
    </font>
    <font>
      <sz val="12"/>
      <name val="ＭＳ Ｐゴシック"/>
      <family val="3"/>
      <charset val="128"/>
      <scheme val="major"/>
    </font>
    <font>
      <sz val="11"/>
      <color rgb="FFFF0000"/>
      <name val="ＭＳ 明朝"/>
      <family val="1"/>
      <charset val="128"/>
    </font>
    <font>
      <sz val="10.5"/>
      <color rgb="FFFF0000"/>
      <name val="ＭＳ 明朝"/>
      <family val="1"/>
      <charset val="128"/>
    </font>
    <font>
      <sz val="11"/>
      <color rgb="FFFF0000"/>
      <name val="ＭＳ Ｐゴシック"/>
      <family val="3"/>
      <charset val="128"/>
    </font>
    <font>
      <sz val="10.5"/>
      <color rgb="FFC00000"/>
      <name val="ＭＳ 明朝"/>
      <family val="1"/>
      <charset val="128"/>
    </font>
    <font>
      <sz val="12"/>
      <color rgb="FFFF0000"/>
      <name val="ＭＳ 明朝"/>
      <family val="1"/>
      <charset val="128"/>
    </font>
    <font>
      <b/>
      <u/>
      <sz val="10.5"/>
      <color rgb="FFFF0000"/>
      <name val="ＭＳ 明朝"/>
      <family val="1"/>
      <charset val="128"/>
    </font>
    <font>
      <b/>
      <u/>
      <sz val="12"/>
      <name val="ＭＳ 明朝"/>
      <family val="1"/>
      <charset val="128"/>
    </font>
    <font>
      <b/>
      <u/>
      <sz val="11"/>
      <color rgb="FFFF0000"/>
      <name val="ＭＳ Ｐゴシック"/>
      <family val="3"/>
      <charset val="128"/>
    </font>
    <font>
      <sz val="14"/>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CE6F1"/>
        <bgColor indexed="64"/>
      </patternFill>
    </fill>
  </fills>
  <borders count="60">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right style="thin">
        <color indexed="64"/>
      </right>
      <top style="thin">
        <color indexed="64"/>
      </top>
      <bottom style="dotted">
        <color indexed="64"/>
      </bottom>
      <diagonal/>
    </border>
    <border>
      <left style="thin">
        <color indexed="64"/>
      </left>
      <right/>
      <top/>
      <bottom style="dotted">
        <color indexed="8"/>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8"/>
      </top>
      <bottom style="dotted">
        <color indexed="8"/>
      </bottom>
      <diagonal/>
    </border>
    <border>
      <left/>
      <right/>
      <top style="dotted">
        <color indexed="64"/>
      </top>
      <bottom style="dotted">
        <color indexed="64"/>
      </bottom>
      <diagonal/>
    </border>
    <border>
      <left/>
      <right/>
      <top style="dotted">
        <color indexed="8"/>
      </top>
      <bottom style="dotted">
        <color indexed="8"/>
      </bottom>
      <diagonal/>
    </border>
    <border>
      <left/>
      <right style="thin">
        <color indexed="64"/>
      </right>
      <top style="dotted">
        <color indexed="8"/>
      </top>
      <bottom style="dotted">
        <color indexed="8"/>
      </bottom>
      <diagonal/>
    </border>
    <border>
      <left/>
      <right/>
      <top style="dotted">
        <color indexed="64"/>
      </top>
      <bottom style="dotted">
        <color indexed="8"/>
      </bottom>
      <diagonal/>
    </border>
    <border>
      <left/>
      <right/>
      <top style="dotted">
        <color indexed="8"/>
      </top>
      <bottom/>
      <diagonal/>
    </border>
    <border>
      <left/>
      <right/>
      <top style="dotted">
        <color indexed="8"/>
      </top>
      <bottom style="dotted">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style="double">
        <color indexed="64"/>
      </top>
      <bottom style="double">
        <color indexed="64"/>
      </bottom>
      <diagonal/>
    </border>
    <border diagonalDown="1">
      <left style="double">
        <color indexed="64"/>
      </left>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00">
    <xf numFmtId="0" fontId="0" fillId="0" borderId="0" xfId="0">
      <alignment vertical="center"/>
    </xf>
    <xf numFmtId="0" fontId="3" fillId="0" borderId="0" xfId="0" applyFont="1">
      <alignment vertical="center"/>
    </xf>
    <xf numFmtId="0" fontId="3" fillId="0" borderId="0" xfId="0" applyFont="1" applyBorder="1">
      <alignment vertical="center"/>
    </xf>
    <xf numFmtId="0" fontId="5" fillId="0" borderId="0" xfId="0" applyFont="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shrinkToFit="1"/>
    </xf>
    <xf numFmtId="49" fontId="3" fillId="0" borderId="0" xfId="0" applyNumberFormat="1" applyFont="1" applyBorder="1" applyAlignment="1">
      <alignment vertical="center" wrapText="1"/>
    </xf>
    <xf numFmtId="176" fontId="3" fillId="0" borderId="0" xfId="0" applyNumberFormat="1" applyFont="1" applyBorder="1" applyAlignment="1">
      <alignment vertical="center"/>
    </xf>
    <xf numFmtId="0" fontId="5" fillId="0" borderId="0" xfId="0" applyFont="1" applyFill="1" applyBorder="1" applyAlignment="1">
      <alignment horizontal="left" vertical="center" wrapText="1"/>
    </xf>
    <xf numFmtId="0" fontId="11" fillId="0" borderId="0" xfId="0" applyFont="1" applyBorder="1">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vertical="center"/>
      <protection locked="0"/>
    </xf>
    <xf numFmtId="0" fontId="5" fillId="0" borderId="0" xfId="0" applyFont="1" applyBorder="1" applyProtection="1">
      <alignment vertical="center"/>
      <protection locked="0"/>
    </xf>
    <xf numFmtId="0" fontId="10" fillId="0" borderId="0" xfId="0" applyFont="1" applyProtection="1">
      <alignment vertical="center"/>
      <protection locked="0"/>
    </xf>
    <xf numFmtId="0" fontId="10" fillId="0" borderId="0" xfId="0" applyFont="1" applyBorder="1" applyProtection="1">
      <alignment vertical="center"/>
      <protection locked="0"/>
    </xf>
    <xf numFmtId="0" fontId="9" fillId="0" borderId="0" xfId="0" applyFont="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1" xfId="0" applyFont="1" applyBorder="1" applyAlignment="1" applyProtection="1">
      <alignment vertical="center"/>
      <protection locked="0"/>
    </xf>
    <xf numFmtId="0" fontId="5" fillId="0" borderId="3" xfId="0" applyFont="1" applyBorder="1" applyProtection="1">
      <alignment vertical="center"/>
      <protection locked="0"/>
    </xf>
    <xf numFmtId="0" fontId="7" fillId="0" borderId="0" xfId="0" applyFont="1" applyProtection="1">
      <alignment vertical="center"/>
      <protection locked="0"/>
    </xf>
    <xf numFmtId="0" fontId="9" fillId="0" borderId="0" xfId="0" applyFont="1" applyBorder="1" applyProtection="1">
      <alignment vertical="center"/>
      <protection locked="0"/>
    </xf>
    <xf numFmtId="0" fontId="5" fillId="0" borderId="0" xfId="0" applyFont="1" applyBorder="1" applyAlignment="1" applyProtection="1">
      <alignment vertical="center"/>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6" xfId="0" applyFont="1" applyBorder="1" applyProtection="1">
      <alignment vertical="center"/>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wrapText="1"/>
      <protection locked="0"/>
    </xf>
    <xf numFmtId="0" fontId="5" fillId="0" borderId="13" xfId="0" applyFont="1" applyBorder="1" applyAlignment="1" applyProtection="1">
      <alignment vertical="center"/>
      <protection locked="0"/>
    </xf>
    <xf numFmtId="0" fontId="5" fillId="0" borderId="14" xfId="0" applyFont="1" applyBorder="1" applyAlignment="1" applyProtection="1">
      <alignment vertical="center" wrapText="1"/>
      <protection locked="0"/>
    </xf>
    <xf numFmtId="0" fontId="5" fillId="0" borderId="14" xfId="0" applyFont="1" applyBorder="1" applyProtection="1">
      <alignment vertical="center"/>
      <protection locked="0"/>
    </xf>
    <xf numFmtId="0" fontId="5" fillId="0" borderId="14" xfId="0" applyFont="1" applyBorder="1" applyAlignment="1" applyProtection="1">
      <alignment vertical="center"/>
      <protection locked="0"/>
    </xf>
    <xf numFmtId="0" fontId="5" fillId="0" borderId="15" xfId="0" applyFont="1" applyBorder="1" applyAlignment="1" applyProtection="1">
      <alignment vertical="center" wrapText="1"/>
      <protection locked="0"/>
    </xf>
    <xf numFmtId="0" fontId="5" fillId="0" borderId="16" xfId="0" applyFont="1" applyBorder="1" applyAlignment="1" applyProtection="1">
      <alignment vertical="center"/>
      <protection locked="0"/>
    </xf>
    <xf numFmtId="0" fontId="8" fillId="0" borderId="0" xfId="0" applyFont="1" applyBorder="1" applyProtection="1">
      <alignment vertical="center"/>
      <protection locked="0"/>
    </xf>
    <xf numFmtId="0" fontId="8"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protection locked="0"/>
    </xf>
    <xf numFmtId="0" fontId="20" fillId="0" borderId="0" xfId="0" applyFont="1" applyBorder="1" applyProtection="1">
      <alignment vertical="center"/>
      <protection locked="0"/>
    </xf>
    <xf numFmtId="0" fontId="5" fillId="0" borderId="17" xfId="0" applyFont="1" applyBorder="1" applyProtection="1">
      <alignment vertical="center"/>
      <protection locked="0"/>
    </xf>
    <xf numFmtId="0" fontId="5" fillId="0" borderId="17"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3" fillId="0" borderId="0" xfId="0" applyFont="1" applyBorder="1" applyAlignment="1" applyProtection="1">
      <alignment horizontal="center" vertical="center"/>
    </xf>
    <xf numFmtId="38" fontId="3" fillId="0" borderId="0" xfId="1" applyFont="1" applyBorder="1" applyAlignment="1" applyProtection="1">
      <alignment horizontal="center" vertical="center"/>
    </xf>
    <xf numFmtId="38" fontId="5" fillId="0" borderId="19" xfId="0" applyNumberFormat="1" applyFont="1" applyBorder="1" applyAlignment="1" applyProtection="1">
      <alignment vertical="center"/>
    </xf>
    <xf numFmtId="0" fontId="5" fillId="0" borderId="19" xfId="0" applyFont="1" applyBorder="1" applyAlignment="1" applyProtection="1">
      <alignment vertical="center"/>
    </xf>
    <xf numFmtId="0" fontId="5" fillId="0" borderId="0" xfId="0" applyFont="1" applyProtection="1">
      <alignment vertical="center"/>
    </xf>
    <xf numFmtId="0" fontId="3" fillId="0" borderId="0" xfId="0" applyFont="1" applyProtection="1">
      <alignment vertical="center"/>
    </xf>
    <xf numFmtId="0" fontId="12"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0" xfId="0" applyFont="1" applyAlignment="1" applyProtection="1">
      <alignment horizontal="distributed" vertical="center"/>
    </xf>
    <xf numFmtId="0" fontId="5" fillId="0" borderId="0" xfId="0" applyFont="1" applyAlignment="1" applyProtection="1">
      <alignment vertical="center"/>
    </xf>
    <xf numFmtId="0" fontId="5" fillId="0" borderId="0" xfId="0" applyFont="1" applyBorder="1" applyProtection="1">
      <alignment vertical="center"/>
    </xf>
    <xf numFmtId="0" fontId="10" fillId="0" borderId="0" xfId="0" applyFont="1" applyProtection="1">
      <alignment vertical="center"/>
    </xf>
    <xf numFmtId="0" fontId="10" fillId="0" borderId="0" xfId="0" applyFont="1" applyBorder="1" applyProtection="1">
      <alignment vertical="center"/>
    </xf>
    <xf numFmtId="0" fontId="5" fillId="0" borderId="0" xfId="0" applyFont="1" applyBorder="1" applyAlignment="1" applyProtection="1">
      <alignment horizontal="center" vertical="center" shrinkToFit="1"/>
    </xf>
    <xf numFmtId="0" fontId="13" fillId="0" borderId="0" xfId="0" applyFont="1" applyAlignment="1" applyProtection="1">
      <alignment horizontal="center" vertical="center"/>
    </xf>
    <xf numFmtId="0" fontId="3" fillId="0" borderId="0" xfId="0" applyFont="1" applyBorder="1" applyAlignment="1" applyProtection="1">
      <alignment vertical="center"/>
    </xf>
    <xf numFmtId="176" fontId="3" fillId="0" borderId="0" xfId="0" applyNumberFormat="1" applyFont="1" applyBorder="1" applyAlignment="1" applyProtection="1">
      <alignment vertical="center"/>
    </xf>
    <xf numFmtId="0" fontId="3" fillId="0" borderId="0" xfId="0" applyFont="1" applyBorder="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13" fillId="0" borderId="0" xfId="0" applyFont="1" applyProtection="1">
      <alignment vertical="center"/>
    </xf>
    <xf numFmtId="0" fontId="3" fillId="0" borderId="0" xfId="0" applyFont="1" applyBorder="1" applyAlignment="1" applyProtection="1">
      <alignment horizontal="left" vertical="center"/>
    </xf>
    <xf numFmtId="0" fontId="21" fillId="0" borderId="0" xfId="0" applyFont="1" applyProtection="1">
      <alignment vertical="center"/>
    </xf>
    <xf numFmtId="0" fontId="5" fillId="0" borderId="0" xfId="0" applyFont="1" applyFill="1" applyBorder="1" applyAlignment="1" applyProtection="1">
      <alignment horizontal="left" vertical="center" wrapText="1"/>
    </xf>
    <xf numFmtId="0" fontId="6" fillId="0" borderId="0" xfId="0" applyFont="1" applyBorder="1" applyProtection="1">
      <alignment vertical="center"/>
    </xf>
    <xf numFmtId="0" fontId="6" fillId="0" borderId="0" xfId="0" applyFont="1" applyBorder="1" applyAlignment="1" applyProtection="1">
      <alignment vertical="center"/>
    </xf>
    <xf numFmtId="0" fontId="3" fillId="0" borderId="0" xfId="0" applyFont="1" applyAlignment="1" applyProtection="1">
      <alignment vertical="center"/>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8" fillId="0" borderId="0" xfId="0" applyFont="1" applyBorder="1" applyProtection="1">
      <alignment vertical="center"/>
    </xf>
    <xf numFmtId="0" fontId="11" fillId="0" borderId="0" xfId="0" applyFont="1" applyBorder="1" applyProtection="1">
      <alignment vertical="center"/>
    </xf>
    <xf numFmtId="0" fontId="12" fillId="0" borderId="0" xfId="0" applyFont="1" applyProtection="1">
      <alignment vertical="center"/>
    </xf>
    <xf numFmtId="0" fontId="5" fillId="0" borderId="20" xfId="0" applyFont="1" applyFill="1" applyBorder="1" applyProtection="1">
      <alignment vertical="center"/>
    </xf>
    <xf numFmtId="0" fontId="0" fillId="0" borderId="0" xfId="0" applyProtection="1">
      <alignment vertical="center"/>
    </xf>
    <xf numFmtId="0" fontId="14" fillId="0" borderId="0" xfId="0" applyFont="1" applyAlignment="1" applyProtection="1">
      <alignment vertical="center"/>
    </xf>
    <xf numFmtId="0" fontId="13" fillId="0" borderId="0" xfId="0" applyFont="1" applyBorder="1" applyProtection="1">
      <alignment vertical="center"/>
    </xf>
    <xf numFmtId="0" fontId="5" fillId="0" borderId="0" xfId="0" applyFont="1" applyBorder="1" applyAlignment="1" applyProtection="1">
      <alignment horizontal="distributed" vertical="center" indent="1"/>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2" borderId="20" xfId="0" applyFont="1" applyFill="1" applyBorder="1" applyAlignment="1" applyProtection="1">
      <alignment horizontal="center" vertical="center" wrapText="1"/>
    </xf>
    <xf numFmtId="0" fontId="22" fillId="0" borderId="0" xfId="0" applyFont="1" applyAlignment="1" applyProtection="1">
      <alignment vertical="center"/>
    </xf>
    <xf numFmtId="0" fontId="22" fillId="0" borderId="0" xfId="0" applyFont="1" applyProtection="1">
      <alignment vertical="center"/>
    </xf>
    <xf numFmtId="0" fontId="5" fillId="0" borderId="21" xfId="0" applyFont="1" applyBorder="1" applyProtection="1">
      <alignment vertical="center"/>
    </xf>
    <xf numFmtId="0" fontId="5" fillId="2" borderId="22" xfId="0" applyFont="1" applyFill="1" applyBorder="1" applyAlignment="1" applyProtection="1">
      <alignment horizontal="center" vertical="center"/>
    </xf>
    <xf numFmtId="0" fontId="23" fillId="0" borderId="0" xfId="0" applyFont="1" applyProtection="1">
      <alignment vertical="center"/>
    </xf>
    <xf numFmtId="0" fontId="12" fillId="0" borderId="0" xfId="0" applyFont="1" applyAlignment="1" applyProtection="1">
      <alignment horizontal="right" vertical="center"/>
    </xf>
    <xf numFmtId="0" fontId="7" fillId="0" borderId="0" xfId="0" applyFont="1" applyProtection="1">
      <alignment vertical="center"/>
    </xf>
    <xf numFmtId="0" fontId="12" fillId="2" borderId="0" xfId="0" applyFont="1" applyFill="1" applyBorder="1" applyAlignment="1" applyProtection="1">
      <alignment vertical="center"/>
    </xf>
    <xf numFmtId="0" fontId="5" fillId="0" borderId="23" xfId="0" applyFont="1" applyBorder="1" applyAlignment="1" applyProtection="1">
      <alignment vertical="center" wrapText="1"/>
    </xf>
    <xf numFmtId="0" fontId="5" fillId="0" borderId="0" xfId="0" applyFont="1" applyBorder="1" applyAlignment="1" applyProtection="1">
      <alignment vertical="center" wrapText="1"/>
    </xf>
    <xf numFmtId="0" fontId="17" fillId="0" borderId="0" xfId="0" applyFont="1" applyProtection="1">
      <alignment vertical="center"/>
    </xf>
    <xf numFmtId="0" fontId="5" fillId="3" borderId="31" xfId="0" applyFont="1" applyFill="1" applyBorder="1" applyAlignment="1" applyProtection="1">
      <alignment horizontal="center" vertical="center" shrinkToFit="1"/>
      <protection locked="0"/>
    </xf>
    <xf numFmtId="0" fontId="24" fillId="0" borderId="0" xfId="0" applyFont="1" applyProtection="1">
      <alignment vertical="center"/>
    </xf>
    <xf numFmtId="0" fontId="22" fillId="0" borderId="0" xfId="0" applyFont="1" applyBorder="1" applyProtection="1">
      <alignment vertical="center"/>
    </xf>
    <xf numFmtId="0" fontId="22" fillId="0" borderId="0" xfId="0" applyFont="1" applyBorder="1" applyAlignment="1" applyProtection="1">
      <alignment vertical="center"/>
    </xf>
    <xf numFmtId="0" fontId="22" fillId="0" borderId="0" xfId="0" applyFont="1" applyBorder="1" applyAlignment="1" applyProtection="1">
      <alignment vertical="center" wrapText="1"/>
    </xf>
    <xf numFmtId="0" fontId="25" fillId="2" borderId="0" xfId="0" applyFont="1" applyFill="1" applyBorder="1" applyAlignment="1" applyProtection="1">
      <alignment horizontal="left" vertical="center" wrapText="1"/>
    </xf>
    <xf numFmtId="49" fontId="5" fillId="3" borderId="28" xfId="0" applyNumberFormat="1" applyFont="1" applyFill="1" applyBorder="1" applyAlignment="1" applyProtection="1">
      <alignment horizontal="center" vertical="center" shrinkToFit="1"/>
      <protection locked="0"/>
    </xf>
    <xf numFmtId="49" fontId="5" fillId="3" borderId="29" xfId="0" applyNumberFormat="1" applyFont="1" applyFill="1" applyBorder="1" applyAlignment="1" applyProtection="1">
      <alignment horizontal="center" vertical="center" shrinkToFit="1"/>
      <protection locked="0"/>
    </xf>
    <xf numFmtId="49" fontId="5" fillId="3" borderId="30" xfId="0" applyNumberFormat="1"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shrinkToFit="1"/>
    </xf>
    <xf numFmtId="0" fontId="13" fillId="2" borderId="0" xfId="0" applyFont="1" applyFill="1" applyBorder="1" applyAlignment="1" applyProtection="1">
      <alignment horizontal="center" vertical="center"/>
    </xf>
    <xf numFmtId="49" fontId="5" fillId="3" borderId="24" xfId="0" applyNumberFormat="1" applyFont="1" applyFill="1" applyBorder="1" applyAlignment="1" applyProtection="1">
      <alignment horizontal="center" vertical="center" shrinkToFit="1"/>
      <protection locked="0"/>
    </xf>
    <xf numFmtId="49" fontId="5" fillId="3" borderId="25" xfId="0" applyNumberFormat="1" applyFont="1" applyFill="1" applyBorder="1" applyAlignment="1" applyProtection="1">
      <alignment horizontal="center" vertical="center" shrinkToFit="1"/>
      <protection locked="0"/>
    </xf>
    <xf numFmtId="49" fontId="5" fillId="3" borderId="26" xfId="0" applyNumberFormat="1" applyFont="1" applyFill="1" applyBorder="1" applyAlignment="1" applyProtection="1">
      <alignment horizontal="center" vertical="center" shrinkToFit="1"/>
      <protection locked="0"/>
    </xf>
    <xf numFmtId="49" fontId="5" fillId="3" borderId="27" xfId="0" applyNumberFormat="1" applyFont="1" applyFill="1" applyBorder="1" applyAlignment="1" applyProtection="1">
      <alignment horizontal="center" vertical="center" shrinkToFit="1"/>
      <protection locked="0"/>
    </xf>
    <xf numFmtId="0" fontId="5" fillId="0" borderId="0" xfId="0" applyFont="1" applyAlignment="1" applyProtection="1">
      <alignment horizontal="center" vertical="center"/>
    </xf>
    <xf numFmtId="0" fontId="5" fillId="0" borderId="21"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3" fillId="0" borderId="0" xfId="0" applyFont="1" applyBorder="1" applyAlignment="1" applyProtection="1">
      <alignment horizontal="center" vertical="center"/>
      <protection locked="0"/>
    </xf>
    <xf numFmtId="0" fontId="5" fillId="0" borderId="0" xfId="0" applyFont="1" applyBorder="1" applyAlignment="1" applyProtection="1">
      <alignment horizontal="center" vertical="center" shrinkToFit="1"/>
      <protection locked="0"/>
    </xf>
    <xf numFmtId="178" fontId="5" fillId="0" borderId="58" xfId="0" applyNumberFormat="1"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178" fontId="5" fillId="0" borderId="21" xfId="0" applyNumberFormat="1" applyFont="1" applyFill="1" applyBorder="1" applyAlignment="1" applyProtection="1">
      <alignment horizontal="center" vertical="center"/>
    </xf>
    <xf numFmtId="0" fontId="15" fillId="0" borderId="43" xfId="0" applyFont="1" applyBorder="1" applyAlignment="1" applyProtection="1">
      <alignment horizontal="center" vertical="center" wrapText="1"/>
    </xf>
    <xf numFmtId="41" fontId="5" fillId="2" borderId="43" xfId="0" applyNumberFormat="1" applyFont="1" applyFill="1" applyBorder="1" applyAlignment="1" applyProtection="1">
      <alignment horizontal="center" vertical="center"/>
    </xf>
    <xf numFmtId="41" fontId="5" fillId="2" borderId="59" xfId="0" applyNumberFormat="1" applyFont="1" applyFill="1" applyBorder="1" applyAlignment="1" applyProtection="1">
      <alignment horizontal="center" vertical="center"/>
    </xf>
    <xf numFmtId="178" fontId="5" fillId="0" borderId="57" xfId="0" applyNumberFormat="1" applyFont="1" applyFill="1" applyBorder="1" applyAlignment="1" applyProtection="1">
      <alignment horizontal="center" vertical="center"/>
    </xf>
    <xf numFmtId="0" fontId="0" fillId="0" borderId="21" xfId="0" applyBorder="1">
      <alignment vertical="center"/>
    </xf>
    <xf numFmtId="0" fontId="29" fillId="2" borderId="0" xfId="0" applyFont="1" applyFill="1" applyBorder="1" applyAlignment="1" applyProtection="1">
      <alignment vertical="center"/>
    </xf>
    <xf numFmtId="0" fontId="3" fillId="0" borderId="0" xfId="0" applyFont="1" applyBorder="1" applyAlignment="1" applyProtection="1">
      <alignment horizontal="center" vertical="center"/>
    </xf>
    <xf numFmtId="0" fontId="22" fillId="0" borderId="0" xfId="0" applyFont="1" applyBorder="1" applyAlignment="1" applyProtection="1">
      <alignment horizontal="center" vertical="center"/>
    </xf>
    <xf numFmtId="0" fontId="25" fillId="0" borderId="0" xfId="0" applyFont="1" applyBorder="1" applyAlignment="1" applyProtection="1">
      <alignment horizontal="center" vertical="center" shrinkToFit="1"/>
    </xf>
    <xf numFmtId="38" fontId="22" fillId="0" borderId="0" xfId="1" applyFont="1" applyBorder="1" applyAlignment="1" applyProtection="1">
      <alignment horizontal="center" vertical="center"/>
    </xf>
    <xf numFmtId="49" fontId="5" fillId="3" borderId="0" xfId="0" applyNumberFormat="1" applyFont="1" applyFill="1" applyBorder="1" applyAlignment="1" applyProtection="1">
      <alignment horizontal="left" vertical="center" shrinkToFit="1"/>
      <protection locked="0"/>
    </xf>
    <xf numFmtId="0" fontId="5" fillId="0" borderId="1" xfId="0" applyFont="1" applyBorder="1" applyAlignment="1" applyProtection="1">
      <alignment horizontal="center" vertical="center"/>
    </xf>
    <xf numFmtId="0" fontId="5" fillId="0" borderId="0" xfId="0" applyFont="1" applyBorder="1" applyAlignment="1" applyProtection="1">
      <alignment horizontal="distributed" vertical="center" indent="1"/>
    </xf>
    <xf numFmtId="0" fontId="5" fillId="0" borderId="50" xfId="0" applyFont="1" applyFill="1" applyBorder="1" applyAlignment="1" applyProtection="1">
      <alignment horizontal="center" vertical="center" shrinkToFit="1"/>
    </xf>
    <xf numFmtId="0" fontId="5" fillId="0" borderId="45" xfId="0" applyFont="1" applyFill="1" applyBorder="1" applyAlignment="1" applyProtection="1">
      <alignment horizontal="center" vertical="center" shrinkToFit="1"/>
    </xf>
    <xf numFmtId="0" fontId="5" fillId="0" borderId="51" xfId="0" applyFont="1" applyFill="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3" fillId="0" borderId="0" xfId="0" applyFont="1" applyAlignment="1" applyProtection="1">
      <alignment horizontal="left" vertical="center"/>
    </xf>
    <xf numFmtId="0" fontId="5" fillId="0" borderId="0" xfId="0" applyFont="1" applyAlignment="1" applyProtection="1">
      <alignment horizontal="center" vertical="center"/>
    </xf>
    <xf numFmtId="0" fontId="13" fillId="0" borderId="39"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0" fontId="13" fillId="0" borderId="41" xfId="0" applyFont="1" applyBorder="1" applyAlignment="1" applyProtection="1">
      <alignment horizontal="center" vertical="center" shrinkToFit="1"/>
    </xf>
    <xf numFmtId="0" fontId="5" fillId="0" borderId="0" xfId="0" applyNumberFormat="1" applyFont="1" applyBorder="1" applyAlignment="1" applyProtection="1">
      <alignment horizontal="center" vertical="center"/>
      <protection hidden="1"/>
    </xf>
    <xf numFmtId="0" fontId="5" fillId="0" borderId="1" xfId="0" applyNumberFormat="1" applyFont="1" applyBorder="1" applyAlignment="1" applyProtection="1">
      <alignment horizontal="center" vertical="center"/>
      <protection hidden="1"/>
    </xf>
    <xf numFmtId="177" fontId="18" fillId="0" borderId="0" xfId="0" applyNumberFormat="1" applyFont="1" applyBorder="1" applyAlignment="1" applyProtection="1">
      <alignment horizontal="center" vertical="center" shrinkToFit="1"/>
      <protection hidden="1"/>
    </xf>
    <xf numFmtId="177" fontId="18" fillId="0" borderId="1" xfId="0" applyNumberFormat="1" applyFont="1" applyBorder="1" applyAlignment="1" applyProtection="1">
      <alignment horizontal="center" vertical="center" shrinkToFit="1"/>
      <protection hidden="1"/>
    </xf>
    <xf numFmtId="0" fontId="13" fillId="0" borderId="21" xfId="0" applyFont="1" applyBorder="1" applyAlignment="1" applyProtection="1">
      <alignment horizontal="center" vertical="center"/>
    </xf>
    <xf numFmtId="0" fontId="13" fillId="2" borderId="32"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3" fillId="2" borderId="2" xfId="0" applyFont="1" applyFill="1" applyBorder="1" applyAlignment="1" applyProtection="1">
      <alignment horizontal="center" vertical="center"/>
    </xf>
    <xf numFmtId="0" fontId="13" fillId="2" borderId="33" xfId="0" applyFont="1" applyFill="1" applyBorder="1" applyAlignment="1" applyProtection="1">
      <alignment horizontal="center" vertical="center"/>
    </xf>
    <xf numFmtId="0" fontId="13" fillId="2" borderId="1"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3" fillId="3" borderId="32"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3"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13" fillId="0" borderId="42" xfId="0" applyFont="1" applyBorder="1" applyAlignment="1" applyProtection="1">
      <alignment horizontal="center" vertical="center" shrinkToFit="1"/>
    </xf>
    <xf numFmtId="0" fontId="13" fillId="0" borderId="22" xfId="0" applyFont="1" applyBorder="1" applyAlignment="1" applyProtection="1">
      <alignment horizontal="center" vertical="center" shrinkToFit="1"/>
    </xf>
    <xf numFmtId="0" fontId="13" fillId="0" borderId="43" xfId="0" applyFont="1" applyBorder="1" applyAlignment="1" applyProtection="1">
      <alignment horizontal="center" vertical="center" shrinkToFit="1"/>
    </xf>
    <xf numFmtId="0" fontId="13" fillId="0" borderId="44" xfId="0" applyFont="1" applyFill="1" applyBorder="1" applyAlignment="1" applyProtection="1">
      <alignment horizontal="center" vertical="center" shrinkToFit="1"/>
    </xf>
    <xf numFmtId="0" fontId="13" fillId="0" borderId="45" xfId="0" applyFont="1" applyFill="1" applyBorder="1" applyAlignment="1" applyProtection="1">
      <alignment horizontal="center" vertical="center" shrinkToFit="1"/>
    </xf>
    <xf numFmtId="0" fontId="13" fillId="0" borderId="46" xfId="0" applyFont="1" applyFill="1" applyBorder="1" applyAlignment="1" applyProtection="1">
      <alignment horizontal="center" vertical="center" shrinkToFit="1"/>
    </xf>
    <xf numFmtId="0" fontId="5" fillId="3" borderId="42" xfId="0" applyFont="1" applyFill="1" applyBorder="1" applyAlignment="1" applyProtection="1">
      <alignment horizontal="left" vertical="center" shrinkToFit="1"/>
      <protection locked="0"/>
    </xf>
    <xf numFmtId="0" fontId="5" fillId="3" borderId="22" xfId="0" applyFont="1" applyFill="1" applyBorder="1" applyAlignment="1" applyProtection="1">
      <alignment horizontal="left" vertical="center" shrinkToFit="1"/>
      <protection locked="0"/>
    </xf>
    <xf numFmtId="0" fontId="5" fillId="3" borderId="43" xfId="0" applyFont="1" applyFill="1" applyBorder="1" applyAlignment="1" applyProtection="1">
      <alignment horizontal="left" vertical="center" shrinkToFit="1"/>
      <protection locked="0"/>
    </xf>
    <xf numFmtId="49" fontId="5" fillId="3" borderId="44" xfId="0" applyNumberFormat="1" applyFont="1" applyFill="1" applyBorder="1" applyAlignment="1" applyProtection="1">
      <alignment horizontal="left" vertical="center" shrinkToFit="1"/>
      <protection locked="0"/>
    </xf>
    <xf numFmtId="49" fontId="5" fillId="3" borderId="45" xfId="0" applyNumberFormat="1" applyFont="1" applyFill="1" applyBorder="1" applyAlignment="1" applyProtection="1">
      <alignment horizontal="left" vertical="center" shrinkToFit="1"/>
      <protection locked="0"/>
    </xf>
    <xf numFmtId="49" fontId="5" fillId="3" borderId="46" xfId="0" applyNumberFormat="1" applyFont="1" applyFill="1" applyBorder="1" applyAlignment="1" applyProtection="1">
      <alignment horizontal="left" vertical="center" shrinkToFit="1"/>
      <protection locked="0"/>
    </xf>
    <xf numFmtId="0" fontId="13" fillId="0" borderId="34" xfId="0" applyFont="1" applyBorder="1" applyAlignment="1" applyProtection="1">
      <alignment horizontal="center" vertical="center" textRotation="255" wrapText="1"/>
    </xf>
    <xf numFmtId="0" fontId="13" fillId="0" borderId="35" xfId="0" applyFont="1" applyBorder="1" applyAlignment="1" applyProtection="1">
      <alignment horizontal="center" vertical="center" textRotation="255" wrapText="1"/>
    </xf>
    <xf numFmtId="0" fontId="13" fillId="0" borderId="36" xfId="0" applyFont="1" applyBorder="1" applyAlignment="1" applyProtection="1">
      <alignment horizontal="center" vertical="center" textRotation="255" wrapText="1"/>
    </xf>
    <xf numFmtId="0" fontId="13" fillId="0" borderId="37" xfId="0" applyFont="1" applyBorder="1" applyAlignment="1" applyProtection="1">
      <alignment horizontal="center" vertical="center" shrinkToFit="1"/>
    </xf>
    <xf numFmtId="0" fontId="13" fillId="0" borderId="38" xfId="0" applyFont="1" applyBorder="1" applyAlignment="1" applyProtection="1">
      <alignment horizontal="center" vertical="center" shrinkToFit="1"/>
    </xf>
    <xf numFmtId="0" fontId="5" fillId="3" borderId="39" xfId="0" applyFont="1" applyFill="1" applyBorder="1" applyAlignment="1" applyProtection="1">
      <alignment horizontal="left" vertical="center" shrinkToFit="1"/>
      <protection locked="0"/>
    </xf>
    <xf numFmtId="0" fontId="5" fillId="3" borderId="40" xfId="0" applyFont="1" applyFill="1" applyBorder="1" applyAlignment="1" applyProtection="1">
      <alignment horizontal="left" vertical="center" shrinkToFit="1"/>
      <protection locked="0"/>
    </xf>
    <xf numFmtId="0" fontId="5" fillId="3" borderId="41" xfId="0" applyFont="1" applyFill="1" applyBorder="1" applyAlignment="1" applyProtection="1">
      <alignment horizontal="left" vertical="center" shrinkToFit="1"/>
      <protection locked="0"/>
    </xf>
    <xf numFmtId="0" fontId="13" fillId="0" borderId="47" xfId="0" applyFont="1" applyBorder="1" applyAlignment="1" applyProtection="1">
      <alignment horizontal="center" vertical="center" shrinkToFit="1"/>
    </xf>
    <xf numFmtId="0" fontId="13" fillId="0" borderId="48" xfId="0" applyFont="1" applyBorder="1" applyAlignment="1" applyProtection="1">
      <alignment horizontal="center" vertical="center" shrinkToFit="1"/>
    </xf>
    <xf numFmtId="0" fontId="13" fillId="0" borderId="49" xfId="0" applyFont="1" applyBorder="1" applyAlignment="1" applyProtection="1">
      <alignment horizontal="center" vertical="center" shrinkToFit="1"/>
    </xf>
    <xf numFmtId="0" fontId="14" fillId="0" borderId="0" xfId="0" applyFont="1" applyAlignment="1" applyProtection="1">
      <alignment horizontal="center" vertical="center"/>
    </xf>
    <xf numFmtId="0" fontId="3" fillId="0" borderId="0" xfId="0" applyFont="1" applyAlignment="1" applyProtection="1">
      <alignment horizontal="left" vertical="center" wrapText="1"/>
    </xf>
    <xf numFmtId="0" fontId="3" fillId="0" borderId="21" xfId="0" applyFont="1" applyBorder="1" applyAlignment="1" applyProtection="1">
      <alignment horizontal="center" vertical="center" shrinkToFit="1"/>
    </xf>
    <xf numFmtId="0" fontId="3" fillId="0" borderId="4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49" fontId="5" fillId="2" borderId="0" xfId="0" applyNumberFormat="1" applyFont="1" applyFill="1" applyBorder="1" applyAlignment="1" applyProtection="1">
      <alignment horizontal="left" vertical="center" shrinkToFit="1"/>
    </xf>
    <xf numFmtId="0" fontId="3" fillId="0" borderId="0" xfId="0" applyFont="1" applyBorder="1" applyAlignment="1" applyProtection="1">
      <alignment horizontal="center" vertical="center"/>
    </xf>
    <xf numFmtId="0" fontId="4" fillId="0" borderId="0" xfId="0" applyFont="1" applyAlignment="1" applyProtection="1">
      <alignment horizontal="center" vertical="center"/>
      <protection locked="0"/>
    </xf>
    <xf numFmtId="38" fontId="5" fillId="0" borderId="19" xfId="0" applyNumberFormat="1"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38" fontId="5" fillId="0" borderId="32" xfId="1" applyFont="1" applyBorder="1" applyAlignment="1" applyProtection="1">
      <alignment horizontal="center" vertical="center"/>
    </xf>
    <xf numFmtId="38" fontId="5" fillId="0" borderId="19" xfId="1" applyFont="1" applyBorder="1" applyAlignment="1" applyProtection="1">
      <alignment horizontal="center" vertical="center"/>
    </xf>
    <xf numFmtId="38" fontId="5" fillId="0" borderId="33" xfId="1" applyFont="1" applyBorder="1" applyAlignment="1" applyProtection="1">
      <alignment horizontal="center" vertical="center"/>
    </xf>
    <xf numFmtId="38" fontId="5" fillId="0" borderId="1" xfId="1" applyFont="1" applyBorder="1" applyAlignment="1" applyProtection="1">
      <alignment horizontal="center" vertical="center"/>
    </xf>
    <xf numFmtId="0" fontId="5" fillId="0" borderId="21"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protection locked="0"/>
    </xf>
    <xf numFmtId="0" fontId="3" fillId="0" borderId="32"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1" xfId="0" applyFont="1" applyBorder="1" applyAlignment="1" applyProtection="1">
      <alignment horizontal="center" vertical="center"/>
    </xf>
    <xf numFmtId="3" fontId="5" fillId="0" borderId="32" xfId="0" applyNumberFormat="1" applyFont="1" applyBorder="1" applyAlignment="1" applyProtection="1">
      <alignment horizontal="center" vertical="center" shrinkToFit="1"/>
      <protection locked="0"/>
    </xf>
    <xf numFmtId="3" fontId="5" fillId="0" borderId="19" xfId="0" applyNumberFormat="1" applyFont="1" applyBorder="1" applyAlignment="1" applyProtection="1">
      <alignment horizontal="center" vertical="center" shrinkToFit="1"/>
      <protection locked="0"/>
    </xf>
    <xf numFmtId="3" fontId="5" fillId="0" borderId="33" xfId="0" applyNumberFormat="1" applyFont="1" applyBorder="1" applyAlignment="1" applyProtection="1">
      <alignment horizontal="center" vertical="center" shrinkToFit="1"/>
      <protection locked="0"/>
    </xf>
    <xf numFmtId="3" fontId="5" fillId="0" borderId="1" xfId="0" applyNumberFormat="1" applyFont="1" applyBorder="1" applyAlignment="1" applyProtection="1">
      <alignment horizontal="center" vertical="center" shrinkToFit="1"/>
      <protection locked="0"/>
    </xf>
    <xf numFmtId="38" fontId="3" fillId="0" borderId="32" xfId="1" applyFont="1" applyBorder="1" applyAlignment="1" applyProtection="1">
      <alignment horizontal="center" vertical="center"/>
    </xf>
    <xf numFmtId="38" fontId="3" fillId="0" borderId="19" xfId="1" applyFont="1" applyBorder="1" applyAlignment="1" applyProtection="1">
      <alignment horizontal="center" vertical="center"/>
    </xf>
    <xf numFmtId="38" fontId="3" fillId="0" borderId="33" xfId="1" applyFont="1" applyBorder="1" applyAlignment="1" applyProtection="1">
      <alignment horizontal="center" vertical="center"/>
    </xf>
    <xf numFmtId="38" fontId="3" fillId="0" borderId="1" xfId="1" applyFont="1" applyBorder="1" applyAlignment="1" applyProtection="1">
      <alignment horizontal="center" vertical="center"/>
    </xf>
    <xf numFmtId="38" fontId="5" fillId="0" borderId="52" xfId="1" applyFont="1" applyBorder="1" applyAlignment="1" applyProtection="1">
      <alignment horizontal="center" vertical="center"/>
      <protection locked="0"/>
    </xf>
    <xf numFmtId="38" fontId="5" fillId="0" borderId="13" xfId="1" applyFont="1" applyBorder="1" applyAlignment="1" applyProtection="1">
      <alignment horizontal="center" vertical="center"/>
      <protection locked="0"/>
    </xf>
    <xf numFmtId="38" fontId="5" fillId="0" borderId="53" xfId="1" applyFont="1" applyBorder="1" applyAlignment="1" applyProtection="1">
      <alignment horizontal="center" vertical="center"/>
    </xf>
    <xf numFmtId="38" fontId="5" fillId="0" borderId="54" xfId="1" applyFont="1" applyBorder="1" applyAlignment="1" applyProtection="1">
      <alignment horizontal="center" vertical="center"/>
    </xf>
    <xf numFmtId="38" fontId="5" fillId="0" borderId="4" xfId="1" applyFont="1" applyBorder="1" applyAlignment="1" applyProtection="1">
      <alignment horizontal="center" vertical="center"/>
      <protection locked="0"/>
    </xf>
    <xf numFmtId="38" fontId="5" fillId="0" borderId="5" xfId="1" applyFont="1" applyBorder="1" applyAlignment="1" applyProtection="1">
      <alignment horizontal="center" vertical="center"/>
      <protection locked="0"/>
    </xf>
    <xf numFmtId="0" fontId="5" fillId="0" borderId="55"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xf>
    <xf numFmtId="0" fontId="5" fillId="0" borderId="1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2" borderId="42" xfId="0" applyFont="1" applyFill="1" applyBorder="1" applyAlignment="1" applyProtection="1">
      <alignment horizontal="center" vertical="center"/>
    </xf>
    <xf numFmtId="0" fontId="5" fillId="2" borderId="43" xfId="0" applyFont="1" applyFill="1" applyBorder="1" applyAlignment="1" applyProtection="1">
      <alignment horizontal="center" vertical="center"/>
    </xf>
    <xf numFmtId="0" fontId="5" fillId="2" borderId="42" xfId="0" applyFont="1" applyFill="1" applyBorder="1" applyAlignment="1" applyProtection="1">
      <alignment horizontal="left" vertical="center" shrinkToFit="1"/>
    </xf>
    <xf numFmtId="0" fontId="5" fillId="2" borderId="22" xfId="0" applyFont="1" applyFill="1" applyBorder="1" applyAlignment="1" applyProtection="1">
      <alignment horizontal="left" vertical="center" shrinkToFit="1"/>
    </xf>
    <xf numFmtId="0" fontId="5" fillId="2" borderId="43" xfId="0" applyFont="1" applyFill="1" applyBorder="1" applyAlignment="1" applyProtection="1">
      <alignment horizontal="left" vertical="center" shrinkToFit="1"/>
    </xf>
    <xf numFmtId="0" fontId="5" fillId="0" borderId="42" xfId="0" applyNumberFormat="1" applyFont="1" applyBorder="1" applyAlignment="1" applyProtection="1">
      <alignment horizontal="right" vertical="center"/>
    </xf>
    <xf numFmtId="177" fontId="5" fillId="0" borderId="43" xfId="0" applyNumberFormat="1" applyFont="1" applyBorder="1" applyAlignment="1" applyProtection="1">
      <alignment horizontal="right" vertic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177" fontId="5" fillId="0" borderId="42" xfId="0" applyNumberFormat="1" applyFont="1" applyBorder="1" applyAlignment="1" applyProtection="1">
      <alignment horizontal="right" vertical="center"/>
    </xf>
    <xf numFmtId="0" fontId="5" fillId="3" borderId="42" xfId="0" applyFont="1" applyFill="1" applyBorder="1" applyAlignment="1" applyProtection="1">
      <alignment horizontal="center" vertical="center"/>
      <protection locked="0"/>
    </xf>
    <xf numFmtId="0" fontId="5" fillId="3" borderId="43" xfId="0"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xf>
    <xf numFmtId="56" fontId="5" fillId="0" borderId="43" xfId="0" applyNumberFormat="1" applyFont="1" applyBorder="1" applyAlignment="1" applyProtection="1">
      <alignment horizontal="center" vertical="center"/>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41" fontId="5" fillId="2" borderId="42" xfId="0" applyNumberFormat="1" applyFont="1" applyFill="1" applyBorder="1" applyAlignment="1" applyProtection="1">
      <alignment horizontal="center" vertical="center" shrinkToFit="1"/>
    </xf>
    <xf numFmtId="41" fontId="5" fillId="2" borderId="43" xfId="0" applyNumberFormat="1" applyFont="1" applyFill="1" applyBorder="1" applyAlignment="1" applyProtection="1">
      <alignment horizontal="center" vertical="center" shrinkToFit="1"/>
    </xf>
    <xf numFmtId="0" fontId="5" fillId="3" borderId="22" xfId="0" applyFont="1" applyFill="1" applyBorder="1" applyAlignment="1" applyProtection="1">
      <alignment horizontal="center" vertical="center"/>
      <protection locked="0"/>
    </xf>
    <xf numFmtId="179" fontId="5" fillId="3" borderId="42" xfId="0" applyNumberFormat="1" applyFont="1" applyFill="1" applyBorder="1" applyAlignment="1" applyProtection="1">
      <alignment horizontal="center" vertical="center"/>
      <protection locked="0"/>
    </xf>
    <xf numFmtId="179" fontId="5" fillId="3" borderId="22" xfId="0" applyNumberFormat="1" applyFont="1" applyFill="1" applyBorder="1" applyAlignment="1" applyProtection="1">
      <alignment horizontal="center" vertical="center"/>
      <protection locked="0"/>
    </xf>
    <xf numFmtId="179" fontId="5" fillId="3" borderId="43" xfId="0" applyNumberFormat="1" applyFont="1" applyFill="1" applyBorder="1" applyAlignment="1" applyProtection="1">
      <alignment horizontal="center" vertical="center"/>
      <protection locked="0"/>
    </xf>
    <xf numFmtId="56" fontId="5" fillId="0" borderId="42" xfId="0" applyNumberFormat="1" applyFont="1" applyBorder="1" applyAlignment="1" applyProtection="1">
      <alignment horizontal="center" vertical="center" shrinkToFit="1"/>
    </xf>
    <xf numFmtId="56" fontId="5" fillId="0" borderId="43" xfId="0" applyNumberFormat="1" applyFont="1" applyBorder="1" applyAlignment="1" applyProtection="1">
      <alignment horizontal="center" vertical="center" shrinkToFit="1"/>
    </xf>
    <xf numFmtId="0" fontId="5" fillId="5" borderId="42" xfId="0" applyFont="1" applyFill="1" applyBorder="1" applyAlignment="1" applyProtection="1">
      <alignment horizontal="center" vertical="center"/>
      <protection locked="0"/>
    </xf>
    <xf numFmtId="0" fontId="5" fillId="5" borderId="22" xfId="0" applyFont="1" applyFill="1" applyBorder="1" applyAlignment="1" applyProtection="1">
      <alignment horizontal="center" vertical="center"/>
      <protection locked="0"/>
    </xf>
    <xf numFmtId="0" fontId="5" fillId="5" borderId="43" xfId="0" applyFont="1" applyFill="1" applyBorder="1" applyAlignment="1" applyProtection="1">
      <alignment horizontal="center" vertical="center"/>
      <protection locked="0"/>
    </xf>
    <xf numFmtId="0" fontId="13" fillId="0" borderId="21" xfId="0" applyFont="1" applyBorder="1" applyAlignment="1" applyProtection="1">
      <alignment horizontal="center" vertical="center" wrapText="1"/>
    </xf>
    <xf numFmtId="0" fontId="13" fillId="0" borderId="42" xfId="0" applyFont="1" applyBorder="1" applyAlignment="1" applyProtection="1">
      <alignment horizontal="center" vertical="center"/>
    </xf>
    <xf numFmtId="0" fontId="13" fillId="0" borderId="43" xfId="0" applyFont="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3"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5" fillId="0" borderId="0" xfId="0" applyFont="1" applyAlignment="1" applyProtection="1">
      <alignment horizontal="center" vertical="center"/>
      <protection locked="0"/>
    </xf>
    <xf numFmtId="177" fontId="19" fillId="0" borderId="0" xfId="0" applyNumberFormat="1" applyFont="1" applyBorder="1" applyAlignment="1" applyProtection="1">
      <alignment horizontal="center" vertical="center"/>
    </xf>
    <xf numFmtId="177" fontId="19" fillId="0" borderId="1"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shrinkToFit="1"/>
    </xf>
    <xf numFmtId="0" fontId="5" fillId="0" borderId="0" xfId="0" applyFont="1" applyBorder="1" applyAlignment="1" applyProtection="1">
      <alignment horizontal="left" vertical="center" shrinkToFit="1"/>
    </xf>
    <xf numFmtId="0" fontId="5"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xf>
    <xf numFmtId="0" fontId="3" fillId="0" borderId="42"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43"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5" borderId="0"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shrinkToFit="1"/>
    </xf>
    <xf numFmtId="0" fontId="13" fillId="2" borderId="0" xfId="0" applyFont="1" applyFill="1" applyBorder="1" applyAlignment="1" applyProtection="1">
      <alignment horizontal="center" vertical="center"/>
    </xf>
    <xf numFmtId="0" fontId="3"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cellXfs>
  <cellStyles count="3">
    <cellStyle name="桁区切り" xfId="1" builtinId="6"/>
    <cellStyle name="標準" xfId="0" builtinId="0"/>
    <cellStyle name="標準 2 2 2" xfId="2" xr:uid="{00000000-0005-0000-0000-000002000000}"/>
  </cellStyles>
  <dxfs count="1">
    <dxf>
      <fill>
        <patternFill>
          <bgColor theme="4" tint="0.59996337778862885"/>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editAs="oneCell">
    <xdr:from>
      <xdr:col>1</xdr:col>
      <xdr:colOff>38100</xdr:colOff>
      <xdr:row>42</xdr:row>
      <xdr:rowOff>57150</xdr:rowOff>
    </xdr:from>
    <xdr:to>
      <xdr:col>3</xdr:col>
      <xdr:colOff>19050</xdr:colOff>
      <xdr:row>43</xdr:row>
      <xdr:rowOff>126999</xdr:rowOff>
    </xdr:to>
    <xdr:sp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45</xdr:row>
      <xdr:rowOff>57150</xdr:rowOff>
    </xdr:from>
    <xdr:to>
      <xdr:col>3</xdr:col>
      <xdr:colOff>19050</xdr:colOff>
      <xdr:row>46</xdr:row>
      <xdr:rowOff>126999</xdr:rowOff>
    </xdr:to>
    <xdr:sp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48</xdr:row>
      <xdr:rowOff>57150</xdr:rowOff>
    </xdr:from>
    <xdr:to>
      <xdr:col>3</xdr:col>
      <xdr:colOff>19050</xdr:colOff>
      <xdr:row>49</xdr:row>
      <xdr:rowOff>126999</xdr:rowOff>
    </xdr:to>
    <xdr:sp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51</xdr:row>
      <xdr:rowOff>57150</xdr:rowOff>
    </xdr:from>
    <xdr:to>
      <xdr:col>3</xdr:col>
      <xdr:colOff>19050</xdr:colOff>
      <xdr:row>52</xdr:row>
      <xdr:rowOff>126999</xdr:rowOff>
    </xdr:to>
    <xdr:sp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60960</xdr:colOff>
          <xdr:row>42</xdr:row>
          <xdr:rowOff>83820</xdr:rowOff>
        </xdr:from>
        <xdr:to>
          <xdr:col>3</xdr:col>
          <xdr:colOff>30480</xdr:colOff>
          <xdr:row>43</xdr:row>
          <xdr:rowOff>190500</xdr:rowOff>
        </xdr:to>
        <xdr:sp textlink="">
          <xdr:nvSpPr>
            <xdr:cNvPr id="2" name="Check Box 3" hidden="1">
              <a:extLst>
                <a:ext uri="{63B3BB69-23CF-44E3-9099-C40C66FF867C}">
                  <a14:compatExt spid="_x0000_s2051"/>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45</xdr:row>
          <xdr:rowOff>83820</xdr:rowOff>
        </xdr:from>
        <xdr:to>
          <xdr:col>3</xdr:col>
          <xdr:colOff>30480</xdr:colOff>
          <xdr:row>46</xdr:row>
          <xdr:rowOff>190500</xdr:rowOff>
        </xdr:to>
        <xdr:sp textlink="">
          <xdr:nvSpPr>
            <xdr:cNvPr id="3" name="Check Box 4" hidden="1">
              <a:extLst>
                <a:ext uri="{63B3BB69-23CF-44E3-9099-C40C66FF867C}">
                  <a14:compatExt spid="_x0000_s2052"/>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48</xdr:row>
          <xdr:rowOff>83820</xdr:rowOff>
        </xdr:from>
        <xdr:to>
          <xdr:col>3</xdr:col>
          <xdr:colOff>30480</xdr:colOff>
          <xdr:row>49</xdr:row>
          <xdr:rowOff>190500</xdr:rowOff>
        </xdr:to>
        <xdr:sp textlink="">
          <xdr:nvSpPr>
            <xdr:cNvPr id="4" name="Check Box 5" hidden="1">
              <a:extLst>
                <a:ext uri="{63B3BB69-23CF-44E3-9099-C40C66FF867C}">
                  <a14:compatExt spid="_x0000_s205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51</xdr:row>
          <xdr:rowOff>83820</xdr:rowOff>
        </xdr:from>
        <xdr:to>
          <xdr:col>3</xdr:col>
          <xdr:colOff>30480</xdr:colOff>
          <xdr:row>52</xdr:row>
          <xdr:rowOff>190500</xdr:rowOff>
        </xdr:to>
        <xdr:sp textlink="">
          <xdr:nvSpPr>
            <xdr:cNvPr id="5" name="Check Box 6" hidden="1">
              <a:extLst>
                <a:ext uri="{63B3BB69-23CF-44E3-9099-C40C66FF867C}">
                  <a14:compatExt spid="_x0000_s2054"/>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57150</xdr:colOff>
      <xdr:row>1</xdr:row>
      <xdr:rowOff>9525</xdr:rowOff>
    </xdr:from>
    <xdr:to>
      <xdr:col>16</xdr:col>
      <xdr:colOff>171450</xdr:colOff>
      <xdr:row>8</xdr:row>
      <xdr:rowOff>28575</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81050" y="238125"/>
          <a:ext cx="2247900" cy="1238250"/>
        </a:xfrm>
        <a:prstGeom prst="wedgeRoundRectCallout">
          <a:avLst>
            <a:gd name="adj1" fmla="val 64761"/>
            <a:gd name="adj2" fmla="val -5192"/>
            <a:gd name="adj3" fmla="val 16667"/>
          </a:avLst>
        </a:prstGeom>
        <a:solidFill>
          <a:srgbClr val="FFFF00"/>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P創英角ﾎﾟｯﾌﾟ体" panose="040B0A00000000000000" pitchFamily="50" charset="-128"/>
              <a:ea typeface="HGP創英角ﾎﾟｯﾌﾟ体" panose="040B0A00000000000000" pitchFamily="50" charset="-128"/>
            </a:rPr>
            <a:t>毎月の公定価格の請求書に記載されている代表者名・登録印を押印してください。</a:t>
          </a:r>
          <a:endParaRPr kumimoji="1" lang="en-US" altLang="ja-JP" sz="1400">
            <a:latin typeface="HGP創英角ﾎﾟｯﾌﾟ体" panose="040B0A00000000000000" pitchFamily="50" charset="-128"/>
            <a:ea typeface="HGP創英角ﾎﾟｯﾌﾟ体" panose="040B0A00000000000000" pitchFamily="50" charset="-128"/>
          </a:endParaRPr>
        </a:p>
        <a:p>
          <a:pPr>
            <a:lnSpc>
              <a:spcPts val="1200"/>
            </a:lnSpc>
          </a:pPr>
          <a:endParaRPr kumimoji="1" lang="ja-JP" altLang="en-US" sz="1100"/>
        </a:p>
      </xdr:txBody>
    </xdr:sp>
    <xdr:clientData/>
  </xdr:twoCellAnchor>
  <xdr:twoCellAnchor>
    <xdr:from>
      <xdr:col>20</xdr:col>
      <xdr:colOff>161925</xdr:colOff>
      <xdr:row>4</xdr:row>
      <xdr:rowOff>152400</xdr:rowOff>
    </xdr:from>
    <xdr:to>
      <xdr:col>35</xdr:col>
      <xdr:colOff>0</xdr:colOff>
      <xdr:row>6</xdr:row>
      <xdr:rowOff>180975</xdr:rowOff>
    </xdr:to>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743325" y="82867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例：名古屋市○区○町～</a:t>
          </a:r>
        </a:p>
      </xdr:txBody>
    </xdr:sp>
    <xdr:clientData/>
  </xdr:twoCellAnchor>
  <xdr:twoCellAnchor>
    <xdr:from>
      <xdr:col>20</xdr:col>
      <xdr:colOff>171450</xdr:colOff>
      <xdr:row>6</xdr:row>
      <xdr:rowOff>228600</xdr:rowOff>
    </xdr:from>
    <xdr:to>
      <xdr:col>35</xdr:col>
      <xdr:colOff>9525</xdr:colOff>
      <xdr:row>8</xdr:row>
      <xdr:rowOff>38100</xdr:rowOff>
    </xdr:to>
    <xdr:sp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752850" y="1181100"/>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例：社会福祉法人～</a:t>
          </a:r>
        </a:p>
      </xdr:txBody>
    </xdr:sp>
    <xdr:clientData/>
  </xdr:twoCellAnchor>
  <xdr:twoCellAnchor>
    <xdr:from>
      <xdr:col>20</xdr:col>
      <xdr:colOff>171450</xdr:colOff>
      <xdr:row>8</xdr:row>
      <xdr:rowOff>85725</xdr:rowOff>
    </xdr:from>
    <xdr:to>
      <xdr:col>35</xdr:col>
      <xdr:colOff>9525</xdr:colOff>
      <xdr:row>9</xdr:row>
      <xdr:rowOff>142875</xdr:rowOff>
    </xdr:to>
    <xdr:sp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52850" y="1533525"/>
          <a:ext cx="2514600"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例：理事長　○○</a:t>
          </a:r>
        </a:p>
      </xdr:txBody>
    </xdr:sp>
    <xdr:clientData/>
  </xdr:twoCellAnchor>
  <xdr:twoCellAnchor>
    <xdr:from>
      <xdr:col>15</xdr:col>
      <xdr:colOff>47624</xdr:colOff>
      <xdr:row>12</xdr:row>
      <xdr:rowOff>66675</xdr:rowOff>
    </xdr:from>
    <xdr:to>
      <xdr:col>32</xdr:col>
      <xdr:colOff>85724</xdr:colOff>
      <xdr:row>13</xdr:row>
      <xdr:rowOff>142875</xdr:rowOff>
    </xdr:to>
    <xdr:sp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724149" y="2286000"/>
          <a:ext cx="3076575" cy="30480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例：○○保育園</a:t>
          </a:r>
        </a:p>
      </xdr:txBody>
    </xdr:sp>
    <xdr:clientData/>
  </xdr:twoCellAnchor>
  <xdr:twoCellAnchor>
    <xdr:from>
      <xdr:col>13</xdr:col>
      <xdr:colOff>171451</xdr:colOff>
      <xdr:row>14</xdr:row>
      <xdr:rowOff>47625</xdr:rowOff>
    </xdr:from>
    <xdr:to>
      <xdr:col>32</xdr:col>
      <xdr:colOff>104775</xdr:colOff>
      <xdr:row>16</xdr:row>
      <xdr:rowOff>142875</xdr:rowOff>
    </xdr:to>
    <xdr:sp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486026" y="2724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15</xdr:col>
      <xdr:colOff>38100</xdr:colOff>
      <xdr:row>17</xdr:row>
      <xdr:rowOff>123825</xdr:rowOff>
    </xdr:from>
    <xdr:to>
      <xdr:col>33</xdr:col>
      <xdr:colOff>152399</xdr:colOff>
      <xdr:row>20</xdr:row>
      <xdr:rowOff>57150</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714625" y="3486150"/>
          <a:ext cx="3333749" cy="552450"/>
        </a:xfrm>
        <a:prstGeom prst="round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例：以下の計算式を用い、（</a:t>
          </a:r>
          <a:r>
            <a:rPr kumimoji="1" lang="en-US" altLang="ja-JP" sz="900"/>
            <a:t>D</a:t>
          </a:r>
          <a:r>
            <a:rPr kumimoji="1" lang="ja-JP" altLang="en-US" sz="900"/>
            <a:t>）と（</a:t>
          </a:r>
          <a:r>
            <a:rPr kumimoji="1" lang="en-US" altLang="ja-JP" sz="900"/>
            <a:t>E</a:t>
          </a:r>
          <a:r>
            <a:rPr kumimoji="1" lang="ja-JP" altLang="en-US" sz="900"/>
            <a:t>）の低い金額をご記入ください。</a:t>
          </a:r>
          <a:r>
            <a:rPr kumimoji="1" lang="en-US" altLang="ja-JP" sz="900"/>
            <a:t>※Excel</a:t>
          </a:r>
          <a:r>
            <a:rPr kumimoji="1" lang="ja-JP" altLang="en-US" sz="900"/>
            <a:t>データの場合自動で入力されます。</a:t>
          </a:r>
        </a:p>
      </xdr:txBody>
    </xdr:sp>
    <xdr:clientData/>
  </xdr:twoCellAnchor>
  <xdr:twoCellAnchor>
    <xdr:from>
      <xdr:col>7</xdr:col>
      <xdr:colOff>152400</xdr:colOff>
      <xdr:row>14</xdr:row>
      <xdr:rowOff>200025</xdr:rowOff>
    </xdr:from>
    <xdr:to>
      <xdr:col>13</xdr:col>
      <xdr:colOff>66675</xdr:colOff>
      <xdr:row>17</xdr:row>
      <xdr:rowOff>85725</xdr:rowOff>
    </xdr:to>
    <xdr:sp textlink="">
      <xdr:nvSpPr>
        <xdr:cNvPr id="12" name="角丸四角形 11">
          <a:extLst>
            <a:ext uri="{FF2B5EF4-FFF2-40B4-BE49-F238E27FC236}">
              <a16:creationId xmlns:a16="http://schemas.microsoft.com/office/drawing/2014/main" id="{00000000-0008-0000-0100-00000C000000}"/>
            </a:ext>
          </a:extLst>
        </xdr:cNvPr>
        <xdr:cNvSpPr/>
      </xdr:nvSpPr>
      <xdr:spPr>
        <a:xfrm>
          <a:off x="1400175" y="2876550"/>
          <a:ext cx="981075" cy="571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HGP創英角ﾎﾟｯﾌﾟ体" panose="040B0A00000000000000" pitchFamily="50" charset="-128"/>
              <a:ea typeface="HGP創英角ﾎﾟｯﾌﾟ体" panose="040B0A00000000000000" pitchFamily="50" charset="-128"/>
            </a:rPr>
            <a:t>同じ金額になります。</a:t>
          </a:r>
        </a:p>
      </xdr:txBody>
    </xdr:sp>
    <xdr:clientData/>
  </xdr:twoCellAnchor>
  <xdr:twoCellAnchor>
    <xdr:from>
      <xdr:col>12</xdr:col>
      <xdr:colOff>95250</xdr:colOff>
      <xdr:row>14</xdr:row>
      <xdr:rowOff>190500</xdr:rowOff>
    </xdr:from>
    <xdr:to>
      <xdr:col>14</xdr:col>
      <xdr:colOff>47625</xdr:colOff>
      <xdr:row>15</xdr:row>
      <xdr:rowOff>180975</xdr:rowOff>
    </xdr:to>
    <xdr:sp textlink="">
      <xdr:nvSpPr>
        <xdr:cNvPr id="13" name="右矢印 12">
          <a:extLst>
            <a:ext uri="{FF2B5EF4-FFF2-40B4-BE49-F238E27FC236}">
              <a16:creationId xmlns:a16="http://schemas.microsoft.com/office/drawing/2014/main" id="{00000000-0008-0000-0100-00000D000000}"/>
            </a:ext>
          </a:extLst>
        </xdr:cNvPr>
        <xdr:cNvSpPr/>
      </xdr:nvSpPr>
      <xdr:spPr>
        <a:xfrm>
          <a:off x="2228850" y="2867025"/>
          <a:ext cx="314325" cy="219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33271</xdr:colOff>
      <xdr:row>16</xdr:row>
      <xdr:rowOff>163137</xdr:rowOff>
    </xdr:from>
    <xdr:to>
      <xdr:col>16</xdr:col>
      <xdr:colOff>29371</xdr:colOff>
      <xdr:row>17</xdr:row>
      <xdr:rowOff>150537</xdr:rowOff>
    </xdr:to>
    <xdr:sp textlink="">
      <xdr:nvSpPr>
        <xdr:cNvPr id="14" name="右矢印 13">
          <a:extLst>
            <a:ext uri="{FF2B5EF4-FFF2-40B4-BE49-F238E27FC236}">
              <a16:creationId xmlns:a16="http://schemas.microsoft.com/office/drawing/2014/main" id="{00000000-0008-0000-0100-00000E000000}"/>
            </a:ext>
          </a:extLst>
        </xdr:cNvPr>
        <xdr:cNvSpPr/>
      </xdr:nvSpPr>
      <xdr:spPr>
        <a:xfrm rot="1260000">
          <a:off x="2166871" y="3296862"/>
          <a:ext cx="720000" cy="216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142875</xdr:colOff>
      <xdr:row>26</xdr:row>
      <xdr:rowOff>85724</xdr:rowOff>
    </xdr:from>
    <xdr:to>
      <xdr:col>29</xdr:col>
      <xdr:colOff>76199</xdr:colOff>
      <xdr:row>29</xdr:row>
      <xdr:rowOff>161924</xdr:rowOff>
    </xdr:to>
    <xdr:sp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914525" y="5400674"/>
          <a:ext cx="3333749" cy="619125"/>
        </a:xfrm>
        <a:prstGeom prst="wedgeRoundRectCallout">
          <a:avLst>
            <a:gd name="adj1" fmla="val -28833"/>
            <a:gd name="adj2" fmla="val -123707"/>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利用児童数ではなく、</a:t>
          </a:r>
          <a:r>
            <a:rPr kumimoji="1" lang="ja-JP" altLang="en-US" sz="1200" b="1" u="sng">
              <a:solidFill>
                <a:srgbClr val="FF0000"/>
              </a:solidFill>
              <a:latin typeface="Ebrima" panose="02000000000000000000" pitchFamily="2" charset="0"/>
              <a:ea typeface="HGP創英角ﾎﾟｯﾌﾟ体" panose="040B0A00000000000000" pitchFamily="50" charset="-128"/>
              <a:cs typeface="Ebrima" panose="02000000000000000000" pitchFamily="2" charset="0"/>
            </a:rPr>
            <a:t>利用定員数</a:t>
          </a:r>
          <a:r>
            <a:rPr kumimoji="1" lang="ja-JP" altLang="en-US" sz="900"/>
            <a:t>ですのでご注意ください。児童数をご記入された場合、再提出が必要となります。</a:t>
          </a:r>
        </a:p>
      </xdr:txBody>
    </xdr:sp>
    <xdr:clientData/>
  </xdr:twoCellAnchor>
  <xdr:twoCellAnchor>
    <xdr:from>
      <xdr:col>15</xdr:col>
      <xdr:colOff>9525</xdr:colOff>
      <xdr:row>42</xdr:row>
      <xdr:rowOff>19051</xdr:rowOff>
    </xdr:from>
    <xdr:to>
      <xdr:col>36</xdr:col>
      <xdr:colOff>0</xdr:colOff>
      <xdr:row>45</xdr:row>
      <xdr:rowOff>38101</xdr:rowOff>
    </xdr:to>
    <xdr:sp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2686050" y="9182101"/>
          <a:ext cx="3752850" cy="781050"/>
        </a:xfrm>
        <a:prstGeom prst="wedgeRoundRectCallout">
          <a:avLst>
            <a:gd name="adj1" fmla="val -61090"/>
            <a:gd name="adj2" fmla="val 31416"/>
            <a:gd name="adj3" fmla="val 16667"/>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契約日の該当する月からとなりますのでご注意ください。</a:t>
          </a:r>
          <a:endParaRPr kumimoji="1" lang="en-US" altLang="ja-JP" sz="1000" b="1"/>
        </a:p>
        <a:p>
          <a:pPr>
            <a:lnSpc>
              <a:spcPts val="1200"/>
            </a:lnSpc>
          </a:pPr>
          <a:r>
            <a:rPr kumimoji="1" lang="en-US" altLang="ja-JP" sz="1000" b="1"/>
            <a:t>(</a:t>
          </a:r>
          <a:r>
            <a:rPr kumimoji="1" lang="ja-JP" altLang="en-US" sz="1000" b="1"/>
            <a:t>例</a:t>
          </a:r>
          <a:r>
            <a:rPr kumimoji="1" lang="en-US" altLang="ja-JP" sz="1000" b="1"/>
            <a:t>)</a:t>
          </a:r>
          <a:r>
            <a:rPr kumimoji="1" lang="ja-JP" altLang="en-US" sz="1000" b="1"/>
            <a:t>　</a:t>
          </a:r>
          <a:r>
            <a:rPr kumimoji="1" lang="en-US" altLang="ja-JP" sz="1000" b="1"/>
            <a:t>4</a:t>
          </a:r>
          <a:r>
            <a:rPr kumimoji="1" lang="ja-JP" altLang="en-US" sz="1000" b="1"/>
            <a:t>月</a:t>
          </a:r>
          <a:r>
            <a:rPr kumimoji="1" lang="en-US" altLang="ja-JP" sz="1000" b="1"/>
            <a:t>1</a:t>
          </a:r>
          <a:r>
            <a:rPr kumimoji="1" lang="ja-JP" altLang="en-US" sz="1000" b="1"/>
            <a:t>日契約　→　補助金は</a:t>
          </a:r>
          <a:r>
            <a:rPr kumimoji="1" lang="en-US" altLang="ja-JP" sz="1000" b="1"/>
            <a:t>4</a:t>
          </a:r>
          <a:r>
            <a:rPr kumimoji="1" lang="ja-JP" altLang="en-US" sz="1000" b="1"/>
            <a:t>月～となります。</a:t>
          </a:r>
          <a:endParaRPr kumimoji="1" lang="en-US" altLang="ja-JP" sz="1000" b="1"/>
        </a:p>
        <a:p>
          <a:r>
            <a:rPr kumimoji="1" lang="ja-JP" altLang="en-US" sz="1000" b="1"/>
            <a:t>　　　 </a:t>
          </a:r>
          <a:r>
            <a:rPr kumimoji="1" lang="en-US" altLang="ja-JP" sz="1000" b="1"/>
            <a:t>5</a:t>
          </a:r>
          <a:r>
            <a:rPr kumimoji="1" lang="ja-JP" altLang="en-US" sz="1000" b="1"/>
            <a:t>月</a:t>
          </a:r>
          <a:r>
            <a:rPr kumimoji="1" lang="en-US" altLang="ja-JP" sz="1000" b="1"/>
            <a:t>1</a:t>
          </a:r>
          <a:r>
            <a:rPr kumimoji="1" lang="ja-JP" altLang="en-US" sz="1000" b="1"/>
            <a:t>日契約　→　補助金は</a:t>
          </a:r>
          <a:r>
            <a:rPr kumimoji="1" lang="en-US" altLang="ja-JP" sz="1000" b="1"/>
            <a:t>5</a:t>
          </a:r>
          <a:r>
            <a:rPr kumimoji="1" lang="ja-JP" altLang="en-US" sz="1000" b="1"/>
            <a:t>月～となります。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44</xdr:row>
      <xdr:rowOff>57150</xdr:rowOff>
    </xdr:from>
    <xdr:to>
      <xdr:col>3</xdr:col>
      <xdr:colOff>19050</xdr:colOff>
      <xdr:row>45</xdr:row>
      <xdr:rowOff>127000</xdr:rowOff>
    </xdr:to>
    <xdr:sp textlink="">
      <xdr:nvSpPr>
        <xdr:cNvPr id="11266"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D00-000002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47</xdr:row>
      <xdr:rowOff>57150</xdr:rowOff>
    </xdr:from>
    <xdr:to>
      <xdr:col>3</xdr:col>
      <xdr:colOff>19050</xdr:colOff>
      <xdr:row>48</xdr:row>
      <xdr:rowOff>127000</xdr:rowOff>
    </xdr:to>
    <xdr:sp textlink="">
      <xdr:nvSpPr>
        <xdr:cNvPr id="11268" name="Check Box 4" hidden="1">
          <a:extLst>
            <a:ext uri="{63B3BB69-23CF-44E3-9099-C40C66FF867C}">
              <a14:compatExt xmlns:a14="http://schemas.microsoft.com/office/drawing/2010/main" spid="_x0000_s11268"/>
            </a:ext>
            <a:ext uri="{FF2B5EF4-FFF2-40B4-BE49-F238E27FC236}">
              <a16:creationId xmlns:a16="http://schemas.microsoft.com/office/drawing/2014/main" id="{00000000-0008-0000-0D00-00000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50</xdr:row>
      <xdr:rowOff>57150</xdr:rowOff>
    </xdr:from>
    <xdr:to>
      <xdr:col>3</xdr:col>
      <xdr:colOff>19050</xdr:colOff>
      <xdr:row>51</xdr:row>
      <xdr:rowOff>127000</xdr:rowOff>
    </xdr:to>
    <xdr:sp textlink="">
      <xdr:nvSpPr>
        <xdr:cNvPr id="11269" name="Check Box 5" hidden="1">
          <a:extLst>
            <a:ext uri="{63B3BB69-23CF-44E3-9099-C40C66FF867C}">
              <a14:compatExt xmlns:a14="http://schemas.microsoft.com/office/drawing/2010/main" spid="_x0000_s11269"/>
            </a:ext>
            <a:ext uri="{FF2B5EF4-FFF2-40B4-BE49-F238E27FC236}">
              <a16:creationId xmlns:a16="http://schemas.microsoft.com/office/drawing/2014/main" id="{00000000-0008-0000-0D00-00000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41</xdr:row>
      <xdr:rowOff>57150</xdr:rowOff>
    </xdr:from>
    <xdr:to>
      <xdr:col>3</xdr:col>
      <xdr:colOff>19050</xdr:colOff>
      <xdr:row>42</xdr:row>
      <xdr:rowOff>127000</xdr:rowOff>
    </xdr:to>
    <xdr:sp textlink="">
      <xdr:nvSpPr>
        <xdr:cNvPr id="11270" name="Check Box 6" hidden="1">
          <a:extLst>
            <a:ext uri="{63B3BB69-23CF-44E3-9099-C40C66FF867C}">
              <a14:compatExt xmlns:a14="http://schemas.microsoft.com/office/drawing/2010/main" spid="_x0000_s11270"/>
            </a:ext>
            <a:ext uri="{FF2B5EF4-FFF2-40B4-BE49-F238E27FC236}">
              <a16:creationId xmlns:a16="http://schemas.microsoft.com/office/drawing/2014/main" id="{00000000-0008-0000-0D00-00000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60960</xdr:colOff>
          <xdr:row>44</xdr:row>
          <xdr:rowOff>83820</xdr:rowOff>
        </xdr:from>
        <xdr:to>
          <xdr:col>3</xdr:col>
          <xdr:colOff>30480</xdr:colOff>
          <xdr:row>45</xdr:row>
          <xdr:rowOff>190500</xdr:rowOff>
        </xdr:to>
        <xdr:sp textlink="">
          <xdr:nvSpPr>
            <xdr:cNvPr id="2" name="Check Box 2" hidden="1">
              <a:extLst>
                <a:ext uri="{63B3BB69-23CF-44E3-9099-C40C66FF867C}">
                  <a14:compatExt spid="_x0000_s11266"/>
                </a:ext>
                <a:ext uri="{FF2B5EF4-FFF2-40B4-BE49-F238E27FC236}">
                  <a16:creationId xmlns:a16="http://schemas.microsoft.com/office/drawing/2014/main" id="{00000000-0008-0000-0D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47</xdr:row>
          <xdr:rowOff>83820</xdr:rowOff>
        </xdr:from>
        <xdr:to>
          <xdr:col>3</xdr:col>
          <xdr:colOff>30480</xdr:colOff>
          <xdr:row>48</xdr:row>
          <xdr:rowOff>190500</xdr:rowOff>
        </xdr:to>
        <xdr:sp textlink="">
          <xdr:nvSpPr>
            <xdr:cNvPr id="3" name="Check Box 4" hidden="1">
              <a:extLst>
                <a:ext uri="{63B3BB69-23CF-44E3-9099-C40C66FF867C}">
                  <a14:compatExt spid="_x0000_s11268"/>
                </a:ext>
                <a:ext uri="{FF2B5EF4-FFF2-40B4-BE49-F238E27FC236}">
                  <a16:creationId xmlns:a16="http://schemas.microsoft.com/office/drawing/2014/main" id="{00000000-0008-0000-0D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50</xdr:row>
          <xdr:rowOff>83820</xdr:rowOff>
        </xdr:from>
        <xdr:to>
          <xdr:col>3</xdr:col>
          <xdr:colOff>30480</xdr:colOff>
          <xdr:row>51</xdr:row>
          <xdr:rowOff>190500</xdr:rowOff>
        </xdr:to>
        <xdr:sp textlink="">
          <xdr:nvSpPr>
            <xdr:cNvPr id="4" name="Check Box 5" hidden="1">
              <a:extLst>
                <a:ext uri="{63B3BB69-23CF-44E3-9099-C40C66FF867C}">
                  <a14:compatExt spid="_x0000_s11269"/>
                </a:ext>
                <a:ext uri="{FF2B5EF4-FFF2-40B4-BE49-F238E27FC236}">
                  <a16:creationId xmlns:a16="http://schemas.microsoft.com/office/drawing/2014/main" id="{00000000-0008-0000-0D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41</xdr:row>
          <xdr:rowOff>83820</xdr:rowOff>
        </xdr:from>
        <xdr:to>
          <xdr:col>3</xdr:col>
          <xdr:colOff>30480</xdr:colOff>
          <xdr:row>42</xdr:row>
          <xdr:rowOff>190500</xdr:rowOff>
        </xdr:to>
        <xdr:sp textlink="">
          <xdr:nvSpPr>
            <xdr:cNvPr id="5" name="Check Box 6" hidden="1">
              <a:extLst>
                <a:ext uri="{63B3BB69-23CF-44E3-9099-C40C66FF867C}">
                  <a14:compatExt spid="_x0000_s11270"/>
                </a:ext>
                <a:ext uri="{FF2B5EF4-FFF2-40B4-BE49-F238E27FC236}">
                  <a16:creationId xmlns:a16="http://schemas.microsoft.com/office/drawing/2014/main" id="{00000000-0008-0000-0D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3" Type="http://schemas.openxmlformats.org/officeDocument/2006/relationships/vmlDrawing" Target="../drawings/vmlDrawing2.vml" /><Relationship Id="rId7" Type="http://schemas.openxmlformats.org/officeDocument/2006/relationships/ctrlProp" Target="../ctrlProps/ctrlProp8.xml" /><Relationship Id="rId2" Type="http://schemas.openxmlformats.org/officeDocument/2006/relationships/drawing" Target="../drawings/drawing3.xml" /><Relationship Id="rId6" Type="http://schemas.openxmlformats.org/officeDocument/2006/relationships/ctrlProp" Target="../ctrlProps/ctrlProp7.xml" /><Relationship Id="rId5" Type="http://schemas.openxmlformats.org/officeDocument/2006/relationships/ctrlProp" Target="../ctrlProps/ctrlProp6.xml" /><Relationship Id="rId4" Type="http://schemas.openxmlformats.org/officeDocument/2006/relationships/ctrlProp" Target="../ctrlProps/ctrlProp5.xml" /></Relationships>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75"/>
  <sheetViews>
    <sheetView showGridLines="0" showZeros="0" topLeftCell="A8" zoomScale="90" zoomScaleNormal="90" zoomScaleSheetLayoutView="90" workbookViewId="0">
      <selection activeCell="E48" sqref="E48"/>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40" ht="15" customHeight="1" x14ac:dyDescent="0.2">
      <c r="A1" s="59" t="s">
        <v>49</v>
      </c>
    </row>
    <row r="2" spans="1:40" ht="15" customHeight="1" x14ac:dyDescent="0.2">
      <c r="A2" s="59"/>
    </row>
    <row r="3" spans="1:40" ht="15" customHeight="1" x14ac:dyDescent="0.2">
      <c r="A3" s="59"/>
    </row>
    <row r="4" spans="1:40" ht="15" customHeight="1" x14ac:dyDescent="0.2">
      <c r="A4" s="190" t="s">
        <v>65</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row>
    <row r="5" spans="1:40"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40"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40"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8" t="s">
        <v>94</v>
      </c>
      <c r="AC7" s="148"/>
      <c r="AD7" s="59">
        <v>8</v>
      </c>
      <c r="AE7" s="60" t="s">
        <v>57</v>
      </c>
      <c r="AF7" s="196"/>
      <c r="AG7" s="196"/>
      <c r="AH7" s="59" t="s">
        <v>56</v>
      </c>
      <c r="AI7" s="197"/>
      <c r="AJ7" s="197"/>
      <c r="AK7" s="59" t="s">
        <v>55</v>
      </c>
      <c r="AL7" s="59"/>
      <c r="AM7" s="96"/>
    </row>
    <row r="8" spans="1:40"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40"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40"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40" ht="23.25" customHeight="1" x14ac:dyDescent="0.2">
      <c r="A11" s="59"/>
      <c r="B11" s="59"/>
      <c r="C11" s="59"/>
      <c r="D11" s="59"/>
      <c r="E11" s="59"/>
      <c r="F11" s="59"/>
      <c r="G11" s="59"/>
      <c r="H11" s="59"/>
      <c r="I11" s="59"/>
      <c r="J11" s="59"/>
      <c r="K11" s="142" t="s">
        <v>1</v>
      </c>
      <c r="L11" s="142"/>
      <c r="M11" s="142"/>
      <c r="N11" s="142"/>
      <c r="O11" s="142"/>
      <c r="P11" s="142"/>
      <c r="Q11" s="142"/>
      <c r="R11" s="140"/>
      <c r="S11" s="140"/>
      <c r="T11" s="140"/>
      <c r="U11" s="140"/>
      <c r="V11" s="140"/>
      <c r="W11" s="140"/>
      <c r="X11" s="140"/>
      <c r="Y11" s="140"/>
      <c r="Z11" s="140"/>
      <c r="AA11" s="140"/>
      <c r="AB11" s="140"/>
      <c r="AC11" s="140"/>
      <c r="AD11" s="140"/>
      <c r="AE11" s="140"/>
      <c r="AF11" s="140"/>
      <c r="AG11" s="140"/>
      <c r="AH11" s="140"/>
      <c r="AI11" s="140"/>
      <c r="AJ11" s="140"/>
      <c r="AK11" s="140"/>
      <c r="AL11" s="140"/>
      <c r="AM11" s="96" t="s">
        <v>146</v>
      </c>
      <c r="AN11" s="107"/>
    </row>
    <row r="12" spans="1:40" ht="23.25" customHeight="1" x14ac:dyDescent="0.2">
      <c r="A12" s="59"/>
      <c r="B12" s="59"/>
      <c r="C12" s="59"/>
      <c r="D12" s="59"/>
      <c r="E12" s="59"/>
      <c r="F12" s="59"/>
      <c r="G12" s="59"/>
      <c r="H12" s="59"/>
      <c r="I12" s="59"/>
      <c r="J12" s="59"/>
      <c r="K12" s="142" t="s">
        <v>51</v>
      </c>
      <c r="L12" s="142"/>
      <c r="M12" s="142"/>
      <c r="N12" s="142"/>
      <c r="O12" s="142"/>
      <c r="P12" s="142"/>
      <c r="Q12" s="142"/>
      <c r="R12" s="140"/>
      <c r="S12" s="140"/>
      <c r="T12" s="140"/>
      <c r="U12" s="140"/>
      <c r="V12" s="140"/>
      <c r="W12" s="140"/>
      <c r="X12" s="140"/>
      <c r="Y12" s="140"/>
      <c r="Z12" s="140"/>
      <c r="AA12" s="140"/>
      <c r="AB12" s="140"/>
      <c r="AC12" s="140"/>
      <c r="AD12" s="140"/>
      <c r="AE12" s="140"/>
      <c r="AF12" s="140"/>
      <c r="AG12" s="140"/>
      <c r="AH12" s="140"/>
      <c r="AI12" s="140"/>
      <c r="AJ12" s="140"/>
      <c r="AK12" s="140"/>
      <c r="AL12" s="140"/>
      <c r="AM12" s="96" t="s">
        <v>147</v>
      </c>
      <c r="AN12" s="107"/>
    </row>
    <row r="13" spans="1:40" ht="23.25" customHeight="1" x14ac:dyDescent="0.2">
      <c r="A13" s="59"/>
      <c r="B13" s="59"/>
      <c r="C13" s="59"/>
      <c r="D13" s="59"/>
      <c r="E13" s="59"/>
      <c r="F13" s="59"/>
      <c r="G13" s="59"/>
      <c r="H13" s="59"/>
      <c r="I13" s="59"/>
      <c r="J13" s="59"/>
      <c r="K13" s="142" t="s">
        <v>61</v>
      </c>
      <c r="L13" s="142"/>
      <c r="M13" s="142"/>
      <c r="N13" s="142"/>
      <c r="O13" s="142"/>
      <c r="P13" s="142"/>
      <c r="Q13" s="142"/>
      <c r="R13" s="198" t="s">
        <v>112</v>
      </c>
      <c r="S13" s="198"/>
      <c r="T13" s="198"/>
      <c r="U13" s="198"/>
      <c r="V13" s="198"/>
      <c r="W13" s="198"/>
      <c r="X13" s="198"/>
      <c r="Y13" s="198"/>
      <c r="Z13" s="198"/>
      <c r="AA13" s="198"/>
      <c r="AB13" s="198"/>
      <c r="AC13" s="198"/>
      <c r="AD13" s="198"/>
      <c r="AE13" s="198"/>
      <c r="AF13" s="198"/>
      <c r="AG13" s="198"/>
      <c r="AH13" s="198"/>
      <c r="AI13" s="198"/>
      <c r="AJ13" s="198"/>
      <c r="AK13" s="198"/>
      <c r="AL13" s="198"/>
      <c r="AM13" s="96"/>
      <c r="AN13" s="107"/>
    </row>
    <row r="14" spans="1:40" ht="23.25" customHeight="1" x14ac:dyDescent="0.2">
      <c r="A14" s="59"/>
      <c r="B14" s="59"/>
      <c r="C14" s="59"/>
      <c r="D14" s="59"/>
      <c r="E14" s="59"/>
      <c r="F14" s="59"/>
      <c r="G14" s="59"/>
      <c r="H14" s="59"/>
      <c r="I14" s="59"/>
      <c r="J14" s="59"/>
      <c r="K14" s="142" t="s">
        <v>3</v>
      </c>
      <c r="L14" s="142"/>
      <c r="M14" s="142"/>
      <c r="N14" s="142"/>
      <c r="O14" s="142"/>
      <c r="P14" s="142"/>
      <c r="Q14" s="142"/>
      <c r="R14" s="140"/>
      <c r="S14" s="140"/>
      <c r="T14" s="140"/>
      <c r="U14" s="140"/>
      <c r="V14" s="140"/>
      <c r="W14" s="140"/>
      <c r="X14" s="140"/>
      <c r="Y14" s="140"/>
      <c r="Z14" s="140"/>
      <c r="AA14" s="140"/>
      <c r="AB14" s="140"/>
      <c r="AC14" s="140"/>
      <c r="AD14" s="140"/>
      <c r="AE14" s="140"/>
      <c r="AF14" s="140"/>
      <c r="AG14" s="140"/>
      <c r="AH14" s="140"/>
      <c r="AI14" s="140"/>
      <c r="AJ14" s="140"/>
      <c r="AK14" s="140"/>
      <c r="AL14" s="140"/>
      <c r="AM14" s="96" t="s">
        <v>151</v>
      </c>
      <c r="AN14" s="107"/>
    </row>
    <row r="15" spans="1:40" ht="15" customHeight="1" x14ac:dyDescent="0.2">
      <c r="A15" s="59"/>
      <c r="B15" s="59"/>
      <c r="C15" s="59"/>
      <c r="D15" s="59"/>
      <c r="E15" s="59"/>
      <c r="F15" s="59"/>
      <c r="G15" s="59"/>
      <c r="H15" s="59"/>
      <c r="I15" s="59"/>
      <c r="J15" s="59"/>
      <c r="K15" s="59"/>
      <c r="L15" s="59"/>
      <c r="M15" s="59"/>
      <c r="N15" s="59"/>
      <c r="O15" s="59"/>
      <c r="P15" s="59"/>
      <c r="Q15" s="59"/>
      <c r="R15" s="63"/>
      <c r="S15" s="63"/>
      <c r="T15" s="63"/>
      <c r="U15" s="63"/>
      <c r="V15" s="63"/>
      <c r="W15" s="63"/>
      <c r="X15" s="63"/>
      <c r="Y15" s="59"/>
      <c r="Z15" s="59"/>
      <c r="AA15" s="59"/>
      <c r="AB15" s="59"/>
      <c r="AC15" s="59"/>
      <c r="AD15" s="59"/>
      <c r="AE15" s="59"/>
      <c r="AF15" s="59"/>
      <c r="AG15" s="59"/>
      <c r="AH15" s="59"/>
      <c r="AI15" s="59"/>
      <c r="AJ15" s="59"/>
      <c r="AK15" s="59"/>
      <c r="AL15" s="59"/>
    </row>
    <row r="16" spans="1:40"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59"/>
      <c r="B17" s="59" t="s">
        <v>66</v>
      </c>
      <c r="C17" s="59"/>
      <c r="D17" s="59"/>
      <c r="E17" s="59"/>
      <c r="F17" s="59"/>
      <c r="G17" s="59"/>
      <c r="H17" s="59"/>
      <c r="I17" s="59"/>
      <c r="J17" s="59"/>
      <c r="K17" s="59"/>
      <c r="L17" s="59"/>
      <c r="M17" s="59"/>
      <c r="N17" s="59"/>
      <c r="O17" s="59"/>
      <c r="P17" s="59"/>
      <c r="Q17" s="59"/>
      <c r="R17" s="59"/>
      <c r="S17" s="59"/>
      <c r="T17" s="59"/>
      <c r="U17" s="59"/>
      <c r="V17" s="59"/>
      <c r="W17" s="59"/>
      <c r="X17" s="59"/>
      <c r="Y17" s="59"/>
      <c r="AA17" s="59"/>
      <c r="AB17" s="59"/>
      <c r="AD17" s="59"/>
      <c r="AE17" s="59"/>
      <c r="AF17" s="59"/>
      <c r="AG17" s="59"/>
      <c r="AH17" s="59"/>
      <c r="AI17" s="59"/>
      <c r="AJ17" s="59"/>
      <c r="AK17" s="59"/>
      <c r="AL17" s="59"/>
    </row>
    <row r="18" spans="1:63" ht="15" customHeight="1" x14ac:dyDescent="0.2">
      <c r="A18" s="59" t="s">
        <v>60</v>
      </c>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2">
      <c r="A19" s="59"/>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2">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148" t="s">
        <v>53</v>
      </c>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row>
    <row r="22" spans="1:63" ht="15" customHeight="1" x14ac:dyDescent="0.2">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row>
    <row r="23" spans="1:63" ht="15" customHeight="1" x14ac:dyDescent="0.2">
      <c r="A23" s="59"/>
      <c r="B23" s="59"/>
      <c r="C23" s="59"/>
      <c r="D23" s="59"/>
      <c r="E23" s="59"/>
      <c r="F23" s="59"/>
      <c r="G23" s="59"/>
      <c r="H23" s="59"/>
      <c r="I23" s="59"/>
      <c r="J23" s="59"/>
      <c r="K23" s="59"/>
      <c r="L23" s="59"/>
      <c r="M23" s="66"/>
      <c r="N23" s="152" t="str">
        <f>R13</f>
        <v>別紙１のとおり</v>
      </c>
      <c r="O23" s="152"/>
      <c r="P23" s="152"/>
      <c r="Q23" s="152"/>
      <c r="R23" s="152"/>
      <c r="S23" s="152"/>
      <c r="T23" s="152"/>
      <c r="U23" s="152"/>
      <c r="V23" s="152"/>
      <c r="W23" s="152"/>
      <c r="X23" s="152"/>
      <c r="Y23" s="152"/>
      <c r="Z23" s="152"/>
      <c r="AA23" s="152"/>
      <c r="AB23" s="152"/>
      <c r="AC23" s="152"/>
      <c r="AD23" s="152"/>
      <c r="AE23" s="152"/>
      <c r="AF23" s="152"/>
      <c r="AG23" s="152"/>
      <c r="AH23" s="152"/>
      <c r="AI23" s="152"/>
      <c r="AJ23" s="59"/>
      <c r="AK23" s="59"/>
      <c r="AL23" s="59"/>
    </row>
    <row r="24" spans="1:63" ht="15" customHeight="1" x14ac:dyDescent="0.2">
      <c r="A24" s="59">
        <v>1</v>
      </c>
      <c r="B24" s="59"/>
      <c r="C24" s="59" t="s">
        <v>61</v>
      </c>
      <c r="D24" s="59"/>
      <c r="E24" s="59"/>
      <c r="F24" s="59"/>
      <c r="G24" s="59"/>
      <c r="H24" s="59"/>
      <c r="I24" s="59"/>
      <c r="J24" s="59"/>
      <c r="K24" s="59"/>
      <c r="L24" s="59"/>
      <c r="M24" s="59"/>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59"/>
      <c r="AK24" s="59"/>
      <c r="AL24" s="59"/>
      <c r="AM24" s="96"/>
    </row>
    <row r="25" spans="1:63" ht="15" customHeight="1" x14ac:dyDescent="0.2">
      <c r="A25" s="59"/>
      <c r="B25" s="59"/>
      <c r="C25" s="55"/>
      <c r="D25" s="55"/>
      <c r="E25" s="55"/>
      <c r="F25" s="68"/>
      <c r="G25" s="68"/>
      <c r="H25" s="55"/>
      <c r="I25" s="55"/>
      <c r="J25" s="69"/>
      <c r="K25" s="69"/>
      <c r="L25" s="68"/>
      <c r="M25" s="55"/>
      <c r="N25" s="55"/>
      <c r="O25" s="55"/>
      <c r="P25" s="68"/>
      <c r="Q25" s="68"/>
      <c r="R25" s="55"/>
      <c r="S25" s="55"/>
      <c r="T25" s="55"/>
      <c r="U25" s="55"/>
      <c r="V25" s="68"/>
      <c r="W25" s="68"/>
      <c r="AC25" s="56"/>
      <c r="AD25" s="56"/>
      <c r="AE25" s="56"/>
      <c r="AF25" s="56"/>
      <c r="AG25" s="56"/>
      <c r="AH25" s="68"/>
      <c r="AI25" s="68"/>
      <c r="AJ25" s="59"/>
      <c r="AK25" s="59"/>
      <c r="AL25" s="59"/>
      <c r="AU25" s="70"/>
      <c r="AV25" s="71"/>
      <c r="AW25" s="71"/>
      <c r="AX25" s="71"/>
      <c r="AY25" s="71"/>
      <c r="AZ25" s="70"/>
      <c r="BA25" s="70"/>
      <c r="BB25" s="70"/>
      <c r="BC25" s="70"/>
      <c r="BD25" s="70"/>
      <c r="BE25" s="70"/>
      <c r="BF25" s="70"/>
      <c r="BG25" s="72"/>
      <c r="BH25" s="72"/>
      <c r="BI25" s="72"/>
      <c r="BJ25" s="72"/>
      <c r="BK25" s="72"/>
    </row>
    <row r="26" spans="1:63" ht="15" customHeight="1" x14ac:dyDescent="0.2">
      <c r="A26" s="59"/>
      <c r="B26" s="59"/>
      <c r="C26" s="55"/>
      <c r="D26" s="55"/>
      <c r="E26" s="55"/>
      <c r="F26" s="68"/>
      <c r="G26" s="68"/>
      <c r="H26" s="55"/>
      <c r="I26" s="55"/>
      <c r="J26" s="69"/>
      <c r="K26" s="69"/>
      <c r="L26" s="68"/>
      <c r="M26" s="55"/>
      <c r="N26" s="55"/>
      <c r="O26" s="55"/>
      <c r="P26" s="154">
        <f>'別紙１入所施設用（入力不要）'!L14</f>
        <v>0</v>
      </c>
      <c r="Q26" s="154"/>
      <c r="R26" s="154"/>
      <c r="S26" s="154"/>
      <c r="T26" s="154"/>
      <c r="U26" s="154"/>
      <c r="V26" s="154"/>
      <c r="W26" s="154"/>
      <c r="X26" s="154"/>
      <c r="Y26" s="154"/>
      <c r="Z26" s="154"/>
      <c r="AA26" s="154"/>
      <c r="AB26" s="154"/>
      <c r="AC26" s="154"/>
      <c r="AD26" s="154"/>
      <c r="AE26" s="154"/>
      <c r="AF26" s="154"/>
      <c r="AG26" s="154"/>
      <c r="AH26" s="68"/>
      <c r="AI26" s="68"/>
      <c r="AJ26" s="59"/>
      <c r="AK26" s="59"/>
      <c r="AL26" s="59"/>
      <c r="AU26" s="70"/>
      <c r="AV26" s="71"/>
      <c r="AW26" s="71"/>
      <c r="AX26" s="71"/>
      <c r="AY26" s="71"/>
      <c r="AZ26" s="70"/>
      <c r="BA26" s="70"/>
      <c r="BB26" s="70"/>
      <c r="BC26" s="70"/>
      <c r="BD26" s="70"/>
      <c r="BE26" s="70"/>
      <c r="BF26" s="70"/>
      <c r="BG26" s="72"/>
      <c r="BH26" s="72"/>
      <c r="BI26" s="72"/>
      <c r="BJ26" s="72"/>
      <c r="BK26" s="72"/>
    </row>
    <row r="27" spans="1:63" ht="15" customHeight="1" x14ac:dyDescent="0.2">
      <c r="A27" s="59">
        <v>2</v>
      </c>
      <c r="C27" s="73" t="s">
        <v>62</v>
      </c>
      <c r="D27" s="55"/>
      <c r="E27" s="55"/>
      <c r="F27" s="68"/>
      <c r="G27" s="68"/>
      <c r="H27" s="55"/>
      <c r="I27" s="55"/>
      <c r="J27" s="69"/>
      <c r="K27" s="69"/>
      <c r="L27" s="68"/>
      <c r="M27" s="55"/>
      <c r="N27" s="141" t="s">
        <v>52</v>
      </c>
      <c r="O27" s="141"/>
      <c r="P27" s="155"/>
      <c r="Q27" s="155"/>
      <c r="R27" s="155"/>
      <c r="S27" s="155"/>
      <c r="T27" s="155"/>
      <c r="U27" s="155"/>
      <c r="V27" s="155"/>
      <c r="W27" s="155"/>
      <c r="X27" s="155"/>
      <c r="Y27" s="155"/>
      <c r="Z27" s="155"/>
      <c r="AA27" s="155"/>
      <c r="AB27" s="155"/>
      <c r="AC27" s="155"/>
      <c r="AD27" s="155"/>
      <c r="AE27" s="155"/>
      <c r="AF27" s="155"/>
      <c r="AG27" s="155"/>
      <c r="AH27" s="146" t="s">
        <v>8</v>
      </c>
      <c r="AI27" s="146"/>
      <c r="AJ27" s="59"/>
      <c r="AK27" s="59"/>
      <c r="AL27" s="59"/>
      <c r="AM27" s="96" t="s">
        <v>148</v>
      </c>
      <c r="AU27" s="70"/>
      <c r="AV27" s="71"/>
      <c r="AW27" s="71"/>
      <c r="AX27" s="71"/>
      <c r="AY27" s="71"/>
      <c r="AZ27" s="70"/>
      <c r="BA27" s="70"/>
      <c r="BB27" s="70"/>
      <c r="BC27" s="70"/>
      <c r="BD27" s="70"/>
      <c r="BE27" s="70"/>
      <c r="BF27" s="70"/>
      <c r="BG27" s="72"/>
      <c r="BH27" s="72"/>
      <c r="BI27" s="72"/>
      <c r="BJ27" s="72"/>
      <c r="BK27" s="72"/>
    </row>
    <row r="28" spans="1:63" ht="15" customHeight="1" x14ac:dyDescent="0.2">
      <c r="A28" s="59"/>
      <c r="B28" s="59"/>
      <c r="C28" s="55"/>
      <c r="D28" s="55"/>
      <c r="E28" s="55"/>
      <c r="F28" s="68"/>
      <c r="G28" s="68"/>
      <c r="H28" s="55"/>
      <c r="I28" s="55"/>
      <c r="J28" s="69"/>
      <c r="K28" s="69"/>
      <c r="L28" s="68"/>
      <c r="M28" s="55"/>
      <c r="N28" s="74"/>
      <c r="O28" s="55"/>
      <c r="P28" s="68"/>
      <c r="Q28" s="68"/>
      <c r="R28" s="55"/>
      <c r="S28" s="55"/>
      <c r="T28" s="55"/>
      <c r="U28" s="55"/>
      <c r="V28" s="68"/>
      <c r="W28" s="68"/>
      <c r="AC28" s="56"/>
      <c r="AD28" s="56"/>
      <c r="AE28" s="56"/>
      <c r="AF28" s="56"/>
      <c r="AG28" s="56"/>
      <c r="AH28" s="68"/>
      <c r="AI28" s="68"/>
      <c r="AJ28" s="59"/>
      <c r="AK28" s="59"/>
      <c r="AL28" s="59"/>
      <c r="AU28" s="70"/>
      <c r="AV28" s="71"/>
      <c r="AW28" s="71"/>
      <c r="AX28" s="71"/>
      <c r="AY28" s="71"/>
      <c r="AZ28" s="70"/>
      <c r="BA28" s="70"/>
      <c r="BB28" s="70"/>
      <c r="BC28" s="70"/>
      <c r="BD28" s="70"/>
      <c r="BE28" s="70"/>
      <c r="BF28" s="70"/>
      <c r="BG28" s="72"/>
      <c r="BH28" s="72"/>
      <c r="BI28" s="72"/>
      <c r="BJ28" s="72"/>
      <c r="BK28" s="72"/>
    </row>
    <row r="29" spans="1:63" ht="15" customHeight="1" x14ac:dyDescent="0.2">
      <c r="A29" s="59"/>
      <c r="B29" s="59"/>
      <c r="C29" s="55"/>
      <c r="D29" s="55"/>
      <c r="E29" s="55"/>
      <c r="F29" s="68"/>
      <c r="G29" s="68"/>
      <c r="H29" s="55"/>
      <c r="I29" s="55"/>
      <c r="J29" s="69"/>
      <c r="K29" s="69"/>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2">
      <c r="A30" s="59">
        <v>3</v>
      </c>
      <c r="B30" s="59"/>
      <c r="C30" s="74" t="s">
        <v>82</v>
      </c>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59"/>
      <c r="C31" s="74"/>
      <c r="D31" s="55"/>
      <c r="E31" s="55"/>
      <c r="F31" s="68"/>
      <c r="G31" s="68"/>
      <c r="H31" s="55"/>
      <c r="I31" s="55"/>
      <c r="J31" s="55"/>
      <c r="K31" s="68"/>
      <c r="L31" s="68"/>
      <c r="M31" s="55"/>
      <c r="N31" s="55"/>
      <c r="O31" s="55"/>
      <c r="P31" s="68"/>
      <c r="Q31" s="68"/>
      <c r="R31" s="55"/>
      <c r="S31" s="55"/>
      <c r="T31" s="55"/>
      <c r="U31" s="55"/>
      <c r="V31" s="68"/>
      <c r="W31" s="68"/>
      <c r="AC31" s="56"/>
      <c r="AD31" s="56"/>
      <c r="AE31" s="56"/>
      <c r="AF31" s="56"/>
      <c r="AG31" s="56"/>
      <c r="AH31" s="68"/>
      <c r="AI31" s="68"/>
      <c r="AJ31" s="59"/>
      <c r="AK31" s="59"/>
      <c r="AL31" s="59"/>
      <c r="AU31" s="70"/>
      <c r="AV31" s="71"/>
      <c r="AW31" s="71"/>
      <c r="AX31" s="71"/>
      <c r="AY31" s="71"/>
      <c r="AZ31" s="70"/>
      <c r="BA31" s="70"/>
      <c r="BB31" s="70"/>
      <c r="BC31" s="70"/>
      <c r="BD31" s="70"/>
      <c r="BE31" s="70"/>
      <c r="BF31" s="70"/>
      <c r="BG31" s="72"/>
      <c r="BH31" s="72"/>
      <c r="BI31" s="72"/>
      <c r="BJ31" s="72"/>
      <c r="BK31" s="72"/>
    </row>
    <row r="32" spans="1:63" ht="15" customHeight="1" x14ac:dyDescent="0.2">
      <c r="A32" s="59"/>
      <c r="B32" s="59"/>
      <c r="C32" s="156" t="s">
        <v>68</v>
      </c>
      <c r="D32" s="156"/>
      <c r="E32" s="156"/>
      <c r="F32" s="156"/>
      <c r="G32" s="156"/>
      <c r="H32" s="156"/>
      <c r="I32" s="156"/>
      <c r="J32" s="156" t="s">
        <v>69</v>
      </c>
      <c r="K32" s="156"/>
      <c r="L32" s="156" t="s">
        <v>70</v>
      </c>
      <c r="M32" s="156"/>
      <c r="N32" s="156" t="s">
        <v>71</v>
      </c>
      <c r="O32" s="156"/>
      <c r="P32" s="156" t="s">
        <v>72</v>
      </c>
      <c r="Q32" s="156"/>
      <c r="R32" s="156" t="s">
        <v>73</v>
      </c>
      <c r="S32" s="156"/>
      <c r="T32" s="156" t="s">
        <v>74</v>
      </c>
      <c r="U32" s="156"/>
      <c r="V32" s="156" t="s">
        <v>75</v>
      </c>
      <c r="W32" s="156"/>
      <c r="X32" s="156" t="s">
        <v>76</v>
      </c>
      <c r="Y32" s="156"/>
      <c r="Z32" s="156" t="s">
        <v>77</v>
      </c>
      <c r="AA32" s="156"/>
      <c r="AB32" s="156" t="s">
        <v>78</v>
      </c>
      <c r="AC32" s="156"/>
      <c r="AD32" s="156" t="s">
        <v>79</v>
      </c>
      <c r="AE32" s="156"/>
      <c r="AF32" s="156" t="s">
        <v>80</v>
      </c>
      <c r="AG32" s="156"/>
      <c r="AH32" s="156" t="s">
        <v>81</v>
      </c>
      <c r="AI32" s="156"/>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59"/>
      <c r="C33" s="192" t="s">
        <v>115</v>
      </c>
      <c r="D33" s="192"/>
      <c r="E33" s="192"/>
      <c r="F33" s="192"/>
      <c r="G33" s="192"/>
      <c r="H33" s="192"/>
      <c r="I33" s="192"/>
      <c r="J33" s="157" t="s">
        <v>114</v>
      </c>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9"/>
      <c r="AJ33" s="75"/>
      <c r="AK33" s="75"/>
      <c r="AL33" s="75"/>
      <c r="AM33" s="96"/>
      <c r="AU33" s="70"/>
      <c r="AV33" s="71"/>
      <c r="AW33" s="71"/>
      <c r="AX33" s="71"/>
      <c r="AY33" s="71"/>
      <c r="AZ33" s="70"/>
      <c r="BA33" s="70"/>
      <c r="BB33" s="70"/>
      <c r="BC33" s="70"/>
      <c r="BD33" s="70"/>
      <c r="BE33" s="70"/>
      <c r="BF33" s="70"/>
      <c r="BG33" s="72"/>
      <c r="BH33" s="72"/>
      <c r="BI33" s="72"/>
      <c r="BJ33" s="72"/>
      <c r="BK33" s="72"/>
    </row>
    <row r="34" spans="1:63" ht="13.5" customHeight="1" x14ac:dyDescent="0.2">
      <c r="A34" s="59"/>
      <c r="B34" s="59"/>
      <c r="C34" s="192"/>
      <c r="D34" s="192"/>
      <c r="E34" s="192"/>
      <c r="F34" s="192"/>
      <c r="G34" s="192"/>
      <c r="H34" s="192"/>
      <c r="I34" s="192"/>
      <c r="J34" s="160"/>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2"/>
      <c r="AJ34" s="75"/>
      <c r="AK34" s="75"/>
      <c r="AL34" s="75"/>
      <c r="AM34" s="96"/>
      <c r="AU34" s="70"/>
      <c r="AV34" s="71"/>
      <c r="AW34" s="71"/>
      <c r="AX34" s="71"/>
      <c r="AY34" s="71"/>
      <c r="AZ34" s="70"/>
      <c r="BA34" s="70"/>
      <c r="BB34" s="70"/>
      <c r="BC34" s="70"/>
      <c r="BD34" s="70"/>
      <c r="BE34" s="70"/>
      <c r="BF34" s="70"/>
      <c r="BG34" s="72"/>
      <c r="BH34" s="72"/>
      <c r="BI34" s="72"/>
      <c r="BJ34" s="72"/>
      <c r="BK34" s="72"/>
    </row>
    <row r="35" spans="1:63" ht="13.5" customHeight="1" x14ac:dyDescent="0.2">
      <c r="A35" s="59"/>
      <c r="B35" s="59"/>
      <c r="C35" s="116"/>
      <c r="D35" s="116"/>
      <c r="E35" s="116"/>
      <c r="F35" s="116"/>
      <c r="G35" s="116"/>
      <c r="H35" s="116"/>
      <c r="I35" s="116"/>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75"/>
      <c r="AK35" s="75"/>
      <c r="AL35" s="75"/>
      <c r="AM35" s="96"/>
      <c r="AU35" s="70"/>
      <c r="AV35" s="71"/>
      <c r="AW35" s="71"/>
      <c r="AX35" s="71"/>
      <c r="AY35" s="71"/>
      <c r="AZ35" s="70"/>
      <c r="BA35" s="70"/>
      <c r="BB35" s="70"/>
      <c r="BC35" s="70"/>
      <c r="BD35" s="70"/>
      <c r="BE35" s="70"/>
      <c r="BF35" s="70"/>
      <c r="BG35" s="72"/>
      <c r="BH35" s="72"/>
      <c r="BI35" s="72"/>
      <c r="BJ35" s="72"/>
      <c r="BK35" s="72"/>
    </row>
    <row r="36" spans="1:63" ht="13.5" customHeight="1" x14ac:dyDescent="0.2">
      <c r="A36" s="14">
        <v>4</v>
      </c>
      <c r="B36" s="14"/>
      <c r="C36" s="50" t="s">
        <v>154</v>
      </c>
      <c r="D36" s="125"/>
      <c r="E36" s="125"/>
      <c r="F36" s="126"/>
      <c r="G36" s="126"/>
      <c r="H36" s="125"/>
      <c r="I36" s="125"/>
      <c r="J36" s="125"/>
      <c r="K36" s="126"/>
      <c r="L36" s="126"/>
      <c r="M36" s="125"/>
      <c r="N36" s="125"/>
      <c r="O36" s="125"/>
      <c r="P36" s="126"/>
      <c r="Q36" s="126"/>
      <c r="R36" s="115"/>
      <c r="S36" s="115"/>
      <c r="T36" s="115"/>
      <c r="U36" s="115"/>
      <c r="V36" s="126"/>
      <c r="W36" s="126"/>
      <c r="X36" s="1"/>
      <c r="Y36" s="1"/>
      <c r="Z36" s="1"/>
      <c r="AA36" s="1"/>
      <c r="AB36" s="1"/>
      <c r="AC36" s="56"/>
      <c r="AD36" s="56"/>
      <c r="AE36" s="56"/>
      <c r="AF36" s="56"/>
      <c r="AG36" s="56"/>
      <c r="AH36" s="126"/>
      <c r="AI36" s="126"/>
      <c r="AJ36" s="14"/>
      <c r="AK36" s="75"/>
      <c r="AL36" s="75"/>
      <c r="AM36" s="96"/>
      <c r="AU36" s="70"/>
      <c r="AV36" s="71"/>
      <c r="AW36" s="71"/>
      <c r="AX36" s="71"/>
      <c r="AY36" s="71"/>
      <c r="AZ36" s="70"/>
      <c r="BA36" s="70"/>
      <c r="BB36" s="70"/>
      <c r="BC36" s="70"/>
      <c r="BD36" s="70"/>
      <c r="BE36" s="70"/>
      <c r="BF36" s="70"/>
      <c r="BG36" s="72"/>
      <c r="BH36" s="72"/>
      <c r="BI36" s="72"/>
      <c r="BJ36" s="72"/>
      <c r="BK36" s="72"/>
    </row>
    <row r="37" spans="1:63" ht="13.5" customHeight="1" x14ac:dyDescent="0.2">
      <c r="A37" s="14"/>
      <c r="B37" s="14"/>
      <c r="C37" s="193" t="s">
        <v>142</v>
      </c>
      <c r="D37" s="194"/>
      <c r="E37" s="194"/>
      <c r="F37" s="194"/>
      <c r="G37" s="194"/>
      <c r="H37" s="195"/>
      <c r="I37" s="125"/>
      <c r="J37" s="126"/>
      <c r="K37" s="126"/>
      <c r="L37" s="125"/>
      <c r="M37" s="125"/>
      <c r="N37" s="125"/>
      <c r="O37" s="126"/>
      <c r="P37" s="126"/>
      <c r="Q37" s="115"/>
      <c r="R37" s="115"/>
      <c r="S37" s="115"/>
      <c r="T37" s="115"/>
      <c r="U37" s="126"/>
      <c r="V37" s="126"/>
      <c r="W37" s="1"/>
      <c r="X37" s="1"/>
      <c r="Y37" s="1"/>
      <c r="Z37" s="1"/>
      <c r="AA37" s="1"/>
      <c r="AB37" s="56"/>
      <c r="AC37" s="56"/>
      <c r="AD37" s="56"/>
      <c r="AE37" s="56"/>
      <c r="AF37" s="56"/>
      <c r="AG37" s="126"/>
      <c r="AH37" s="126"/>
      <c r="AI37" s="14"/>
      <c r="AJ37" s="14"/>
      <c r="AK37" s="75"/>
      <c r="AL37" s="75"/>
      <c r="AU37" s="70"/>
      <c r="AV37" s="71"/>
      <c r="AW37" s="71"/>
      <c r="AX37" s="71"/>
      <c r="AY37" s="71"/>
      <c r="AZ37" s="70"/>
      <c r="BA37" s="70"/>
      <c r="BB37" s="70"/>
      <c r="BC37" s="70"/>
      <c r="BD37" s="70"/>
      <c r="BE37" s="70"/>
      <c r="BF37" s="70"/>
      <c r="BG37" s="72"/>
      <c r="BH37" s="72"/>
      <c r="BI37" s="72"/>
      <c r="BJ37" s="72"/>
      <c r="BK37" s="72"/>
    </row>
    <row r="38" spans="1:63" ht="15" customHeight="1" x14ac:dyDescent="0.2">
      <c r="A38" s="59"/>
      <c r="B38" s="59"/>
      <c r="C38" s="55"/>
      <c r="D38" s="55"/>
      <c r="E38" s="55"/>
      <c r="F38" s="68"/>
      <c r="G38" s="68"/>
      <c r="H38" s="55"/>
      <c r="I38" s="55"/>
      <c r="J38" s="69"/>
      <c r="K38" s="69"/>
      <c r="L38" s="68"/>
      <c r="M38" s="55"/>
      <c r="N38" s="55"/>
      <c r="O38" s="55"/>
      <c r="P38" s="68"/>
      <c r="Q38" s="68"/>
      <c r="R38" s="55"/>
      <c r="S38" s="55"/>
      <c r="T38" s="55"/>
      <c r="U38" s="55"/>
      <c r="V38" s="68"/>
      <c r="W38" s="68"/>
      <c r="AC38" s="56"/>
      <c r="AD38" s="56"/>
      <c r="AE38" s="56"/>
      <c r="AF38" s="56"/>
      <c r="AG38" s="56"/>
      <c r="AH38" s="68"/>
      <c r="AI38" s="68"/>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2">
      <c r="A39" s="59">
        <v>5</v>
      </c>
      <c r="B39" s="59"/>
      <c r="C39" s="74" t="s">
        <v>54</v>
      </c>
      <c r="D39" s="55"/>
      <c r="E39" s="55"/>
      <c r="F39" s="68"/>
      <c r="G39" s="68"/>
      <c r="H39" s="55"/>
      <c r="I39" s="55"/>
      <c r="J39" s="55"/>
      <c r="K39" s="68"/>
      <c r="L39" s="68"/>
      <c r="M39" s="55"/>
      <c r="N39" s="75"/>
      <c r="O39" s="75"/>
      <c r="P39" s="75"/>
      <c r="Q39" s="75"/>
      <c r="R39" s="75"/>
      <c r="S39" s="75"/>
      <c r="T39" s="75"/>
      <c r="U39" s="75"/>
      <c r="V39" s="75"/>
      <c r="W39" s="75"/>
      <c r="X39" s="75"/>
      <c r="Y39" s="75"/>
      <c r="Z39" s="75"/>
      <c r="AA39" s="75"/>
      <c r="AB39" s="75"/>
      <c r="AC39" s="75"/>
      <c r="AD39" s="75"/>
      <c r="AE39" s="75"/>
      <c r="AF39" s="75"/>
      <c r="AG39" s="75"/>
      <c r="AH39" s="75"/>
      <c r="AI39" s="75"/>
      <c r="AJ39" s="59"/>
      <c r="AK39" s="59"/>
      <c r="AL39" s="59"/>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75" t="s">
        <v>95</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7" t="s">
        <v>96</v>
      </c>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59"/>
      <c r="AK42" s="59"/>
      <c r="AL42" s="59"/>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163"/>
      <c r="C43" s="164"/>
      <c r="E43" s="191" t="s">
        <v>155</v>
      </c>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96" t="s">
        <v>133</v>
      </c>
      <c r="AN43" s="96"/>
      <c r="AU43" s="70"/>
      <c r="AV43" s="71"/>
      <c r="AW43" s="71"/>
      <c r="AX43" s="71"/>
      <c r="AY43" s="71"/>
      <c r="AZ43" s="70"/>
      <c r="BA43" s="70"/>
      <c r="BB43" s="70"/>
      <c r="BC43" s="70"/>
      <c r="BD43" s="70"/>
      <c r="BE43" s="70"/>
      <c r="BF43" s="70"/>
      <c r="BG43" s="72"/>
      <c r="BH43" s="72"/>
      <c r="BI43" s="72"/>
      <c r="BJ43" s="72"/>
      <c r="BK43" s="72"/>
    </row>
    <row r="44" spans="1:63" ht="15" customHeight="1" x14ac:dyDescent="0.2">
      <c r="A44" s="59"/>
      <c r="B44" s="165"/>
      <c r="C44" s="166"/>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96"/>
      <c r="AN44" s="96"/>
      <c r="AU44" s="70"/>
      <c r="AV44" s="71"/>
      <c r="AW44" s="71"/>
      <c r="AX44" s="71"/>
      <c r="AY44" s="71"/>
      <c r="AZ44" s="70"/>
      <c r="BA44" s="70"/>
      <c r="BB44" s="70"/>
      <c r="BC44" s="70"/>
      <c r="BD44" s="70"/>
      <c r="BE44" s="70"/>
      <c r="BF44" s="70"/>
      <c r="BG44" s="72"/>
      <c r="BH44" s="72"/>
      <c r="BI44" s="72"/>
      <c r="BJ44" s="72"/>
      <c r="BK44" s="72"/>
    </row>
    <row r="45" spans="1:63" s="79" customFormat="1" ht="15" customHeight="1" x14ac:dyDescent="0.2">
      <c r="A45" s="75"/>
      <c r="AM45" s="108"/>
      <c r="AN45" s="108"/>
    </row>
    <row r="46" spans="1:63" s="79" customFormat="1" ht="15" customHeight="1" x14ac:dyDescent="0.2">
      <c r="A46" s="75"/>
      <c r="B46" s="163"/>
      <c r="C46" s="164"/>
      <c r="D46" s="60"/>
      <c r="E46" s="147" t="s">
        <v>156</v>
      </c>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96" t="s">
        <v>133</v>
      </c>
      <c r="AN46" s="108"/>
    </row>
    <row r="47" spans="1:63" s="79" customFormat="1" ht="15" customHeight="1" x14ac:dyDescent="0.2">
      <c r="A47" s="75"/>
      <c r="B47" s="165"/>
      <c r="C47" s="166"/>
      <c r="D47" s="60"/>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09"/>
      <c r="AN47" s="108"/>
    </row>
    <row r="48" spans="1:63" s="79" customFormat="1" ht="15" customHeight="1" x14ac:dyDescent="0.2">
      <c r="A48" s="75"/>
      <c r="B48" s="199"/>
      <c r="C48" s="199"/>
      <c r="D48" s="60"/>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109"/>
      <c r="AN48" s="108"/>
    </row>
    <row r="49" spans="1:43" s="79" customFormat="1" ht="15" customHeight="1" x14ac:dyDescent="0.2">
      <c r="A49" s="75"/>
      <c r="B49" s="163"/>
      <c r="C49" s="164"/>
      <c r="D49" s="60"/>
      <c r="E49" s="147" t="s">
        <v>47</v>
      </c>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96" t="s">
        <v>133</v>
      </c>
      <c r="AN49" s="108"/>
    </row>
    <row r="50" spans="1:43" s="79" customFormat="1" ht="15" customHeight="1" x14ac:dyDescent="0.2">
      <c r="A50" s="75"/>
      <c r="B50" s="165"/>
      <c r="C50" s="166"/>
      <c r="D50" s="60"/>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10"/>
      <c r="AN50" s="108"/>
    </row>
    <row r="51" spans="1:43" s="79" customFormat="1" ht="15" customHeight="1" x14ac:dyDescent="0.2">
      <c r="A51" s="75"/>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110"/>
      <c r="AN51" s="108"/>
    </row>
    <row r="52" spans="1:43" s="79" customFormat="1" ht="15" customHeight="1" x14ac:dyDescent="0.2">
      <c r="A52" s="75"/>
      <c r="B52" s="163"/>
      <c r="C52" s="164"/>
      <c r="D52" s="60"/>
      <c r="E52" s="147" t="s">
        <v>48</v>
      </c>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96" t="s">
        <v>133</v>
      </c>
      <c r="AN52" s="108"/>
    </row>
    <row r="53" spans="1:43" s="79" customFormat="1" ht="15" customHeight="1" x14ac:dyDescent="0.2">
      <c r="A53" s="75"/>
      <c r="B53" s="165"/>
      <c r="C53" s="166"/>
      <c r="D53" s="60"/>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P53" s="83"/>
    </row>
    <row r="54" spans="1:43" s="85" customFormat="1" ht="15" customHeight="1" x14ac:dyDescent="0.2">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4"/>
    </row>
    <row r="55" spans="1:43" s="85" customFormat="1" ht="15" customHeight="1" thickBot="1" x14ac:dyDescent="0.25">
      <c r="A55" s="86">
        <v>6</v>
      </c>
      <c r="B55" s="86"/>
      <c r="C55" s="59" t="s">
        <v>152</v>
      </c>
      <c r="D55" s="86"/>
      <c r="E55" s="86"/>
      <c r="F55" s="86"/>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row>
    <row r="56" spans="1:43" s="75" customFormat="1" ht="19.5" customHeight="1" x14ac:dyDescent="0.2">
      <c r="B56" s="179" t="s">
        <v>93</v>
      </c>
      <c r="C56" s="182" t="s">
        <v>83</v>
      </c>
      <c r="D56" s="183"/>
      <c r="E56" s="183"/>
      <c r="F56" s="183"/>
      <c r="G56" s="183"/>
      <c r="H56" s="184"/>
      <c r="I56" s="185"/>
      <c r="J56" s="185"/>
      <c r="K56" s="185"/>
      <c r="L56" s="185"/>
      <c r="M56" s="185"/>
      <c r="N56" s="185"/>
      <c r="O56" s="185"/>
      <c r="P56" s="186"/>
      <c r="Q56" s="149" t="s">
        <v>84</v>
      </c>
      <c r="R56" s="150"/>
      <c r="S56" s="151"/>
      <c r="T56" s="184"/>
      <c r="U56" s="185"/>
      <c r="V56" s="185"/>
      <c r="W56" s="185"/>
      <c r="X56" s="186"/>
      <c r="Y56" s="149" t="s">
        <v>85</v>
      </c>
      <c r="Z56" s="150"/>
      <c r="AA56" s="150"/>
      <c r="AB56" s="151"/>
      <c r="AC56" s="118"/>
      <c r="AD56" s="119"/>
      <c r="AE56" s="119"/>
      <c r="AF56" s="120"/>
      <c r="AG56" s="149" t="s">
        <v>86</v>
      </c>
      <c r="AH56" s="150"/>
      <c r="AI56" s="151"/>
      <c r="AJ56" s="118"/>
      <c r="AK56" s="119"/>
      <c r="AL56" s="121"/>
      <c r="AM56" s="95" t="s">
        <v>153</v>
      </c>
      <c r="AN56" s="111"/>
      <c r="AO56" s="111"/>
      <c r="AP56" s="111"/>
      <c r="AQ56" s="111"/>
    </row>
    <row r="57" spans="1:43" s="79" customFormat="1" ht="19.5" customHeight="1" x14ac:dyDescent="0.2">
      <c r="A57" s="75"/>
      <c r="B57" s="180"/>
      <c r="C57" s="167" t="s">
        <v>87</v>
      </c>
      <c r="D57" s="168"/>
      <c r="E57" s="168"/>
      <c r="F57" s="168"/>
      <c r="G57" s="169"/>
      <c r="H57" s="173"/>
      <c r="I57" s="174"/>
      <c r="J57" s="174"/>
      <c r="K57" s="174"/>
      <c r="L57" s="174"/>
      <c r="M57" s="174"/>
      <c r="N57" s="174"/>
      <c r="O57" s="174"/>
      <c r="P57" s="174"/>
      <c r="Q57" s="174"/>
      <c r="R57" s="174"/>
      <c r="S57" s="174"/>
      <c r="T57" s="174"/>
      <c r="U57" s="174"/>
      <c r="V57" s="174"/>
      <c r="W57" s="174"/>
      <c r="X57" s="174"/>
      <c r="Y57" s="174"/>
      <c r="Z57" s="174"/>
      <c r="AA57" s="175"/>
      <c r="AB57" s="167" t="s">
        <v>88</v>
      </c>
      <c r="AC57" s="168"/>
      <c r="AD57" s="168"/>
      <c r="AE57" s="169"/>
      <c r="AF57" s="112"/>
      <c r="AG57" s="113"/>
      <c r="AH57" s="113"/>
      <c r="AI57" s="113"/>
      <c r="AJ57" s="113"/>
      <c r="AK57" s="113"/>
      <c r="AL57" s="114"/>
      <c r="AM57" s="94"/>
    </row>
    <row r="58" spans="1:43" s="75" customFormat="1" ht="19.5" customHeight="1" thickBot="1" x14ac:dyDescent="0.25">
      <c r="B58" s="181"/>
      <c r="C58" s="187" t="s">
        <v>89</v>
      </c>
      <c r="D58" s="188"/>
      <c r="E58" s="188"/>
      <c r="F58" s="188"/>
      <c r="G58" s="189"/>
      <c r="H58" s="176"/>
      <c r="I58" s="177"/>
      <c r="J58" s="177"/>
      <c r="K58" s="177"/>
      <c r="L58" s="177"/>
      <c r="M58" s="177"/>
      <c r="N58" s="177"/>
      <c r="O58" s="177"/>
      <c r="P58" s="177"/>
      <c r="Q58" s="177"/>
      <c r="R58" s="177"/>
      <c r="S58" s="177"/>
      <c r="T58" s="177"/>
      <c r="U58" s="177"/>
      <c r="V58" s="177"/>
      <c r="W58" s="177"/>
      <c r="X58" s="177"/>
      <c r="Y58" s="177"/>
      <c r="Z58" s="177"/>
      <c r="AA58" s="178"/>
      <c r="AB58" s="170" t="s">
        <v>90</v>
      </c>
      <c r="AC58" s="171"/>
      <c r="AD58" s="171"/>
      <c r="AE58" s="172"/>
      <c r="AF58" s="106"/>
      <c r="AG58" s="143" t="s">
        <v>91</v>
      </c>
      <c r="AH58" s="144"/>
      <c r="AI58" s="144"/>
      <c r="AJ58" s="144" t="s">
        <v>92</v>
      </c>
      <c r="AK58" s="144"/>
      <c r="AL58" s="145"/>
      <c r="AM58" s="87"/>
    </row>
    <row r="59" spans="1:43" s="75" customFormat="1" ht="15" customHeight="1" x14ac:dyDescent="0.2">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row>
    <row r="60" spans="1:43" ht="15" customHeight="1" x14ac:dyDescent="0.2">
      <c r="A60" s="59"/>
      <c r="U60" s="96"/>
      <c r="Y60" s="96"/>
    </row>
    <row r="61" spans="1:43" ht="15" customHeight="1" x14ac:dyDescent="0.2"/>
    <row r="62" spans="1:43" ht="15" customHeight="1" x14ac:dyDescent="0.2"/>
    <row r="63" spans="1:43" ht="15" customHeight="1" x14ac:dyDescent="0.2"/>
    <row r="64" spans="1:4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sheetData>
  <sheetProtection algorithmName="SHA-512" hashValue="84PQVD9Zro6cVo2FfnPu/peSLmty2lJB8sYW4hKQ2V4AyfHEHt+g0plpeba4NcwJX0ZqpLyfF/XwSE4JEE6Rvw==" saltValue="+zq0uRYM0ohAxcuNd+C0rQ==" spinCount="100000" sheet="1" objects="1" scenarios="1"/>
  <mergeCells count="58">
    <mergeCell ref="B49:C50"/>
    <mergeCell ref="B48:C48"/>
    <mergeCell ref="Z32:AA32"/>
    <mergeCell ref="AB32:AC32"/>
    <mergeCell ref="B46:C47"/>
    <mergeCell ref="N32:O32"/>
    <mergeCell ref="A4:AK4"/>
    <mergeCell ref="B43:C44"/>
    <mergeCell ref="E43:AL44"/>
    <mergeCell ref="C33:I34"/>
    <mergeCell ref="AF32:AG32"/>
    <mergeCell ref="AH32:AI32"/>
    <mergeCell ref="J32:K32"/>
    <mergeCell ref="V32:W32"/>
    <mergeCell ref="X32:Y32"/>
    <mergeCell ref="C37:H37"/>
    <mergeCell ref="AB7:AC7"/>
    <mergeCell ref="AF7:AG7"/>
    <mergeCell ref="AI7:AJ7"/>
    <mergeCell ref="R11:AL11"/>
    <mergeCell ref="R12:AL12"/>
    <mergeCell ref="R13:AL13"/>
    <mergeCell ref="B52:C53"/>
    <mergeCell ref="Y56:AB56"/>
    <mergeCell ref="AB57:AE57"/>
    <mergeCell ref="AB58:AE58"/>
    <mergeCell ref="H57:AA57"/>
    <mergeCell ref="H58:AA58"/>
    <mergeCell ref="B56:B58"/>
    <mergeCell ref="C56:G56"/>
    <mergeCell ref="H56:P56"/>
    <mergeCell ref="Q56:S56"/>
    <mergeCell ref="T56:X56"/>
    <mergeCell ref="C57:G57"/>
    <mergeCell ref="C58:G58"/>
    <mergeCell ref="AD32:AE32"/>
    <mergeCell ref="T32:U32"/>
    <mergeCell ref="E46:AL47"/>
    <mergeCell ref="J33:AI34"/>
    <mergeCell ref="P32:Q32"/>
    <mergeCell ref="R32:S32"/>
    <mergeCell ref="C32:I32"/>
    <mergeCell ref="R14:AL14"/>
    <mergeCell ref="N27:O27"/>
    <mergeCell ref="K11:Q11"/>
    <mergeCell ref="K12:Q12"/>
    <mergeCell ref="AG58:AI58"/>
    <mergeCell ref="AJ58:AL58"/>
    <mergeCell ref="AH27:AI27"/>
    <mergeCell ref="E52:AL53"/>
    <mergeCell ref="A21:AL21"/>
    <mergeCell ref="AG56:AI56"/>
    <mergeCell ref="K13:Q13"/>
    <mergeCell ref="K14:Q14"/>
    <mergeCell ref="N23:AI24"/>
    <mergeCell ref="P26:AG27"/>
    <mergeCell ref="E49:AL50"/>
    <mergeCell ref="L32:M32"/>
  </mergeCells>
  <phoneticPr fontId="2"/>
  <dataValidations count="4">
    <dataValidation imeMode="fullKatakana" allowBlank="1" showInputMessage="1" showErrorMessage="1" sqref="H57" xr:uid="{00000000-0002-0000-0000-000000000000}"/>
    <dataValidation imeMode="on" allowBlank="1" showInputMessage="1" showErrorMessage="1" sqref="H56:P56 T56 H58" xr:uid="{00000000-0002-0000-0000-000001000000}"/>
    <dataValidation imeMode="off" allowBlank="1" showInputMessage="1" showErrorMessage="1" sqref="AC56:AF56 AF57:AM57 AJ56:AL56" xr:uid="{00000000-0002-0000-0000-000002000000}"/>
    <dataValidation type="list" allowBlank="1" showInputMessage="1" showErrorMessage="1" sqref="AF58" xr:uid="{00000000-0002-0000-0000-000003000000}">
      <formula1>"1,2"</formula1>
    </dataValidation>
  </dataValidations>
  <printOptions horizontalCentered="1"/>
  <pageMargins left="0.23622047244094491" right="0.23622047244094491" top="0.74803149606299213" bottom="0.74803149606299213" header="0.31496062992125984" footer="0.31496062992125984"/>
  <pageSetup paperSize="9" scale="94" orientation="portrait" r:id="rId1"/>
  <headerFooter alignWithMargins="0"/>
  <drawing r:id="rId2"/>
  <legacyDrawing r:id="rId3"/>
  <mc:AlternateContent xmlns:mc="http://schemas.openxmlformats.org/markup-compatibility/2006">
    <mc:Choice Requires="x14"/>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7</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150</v>
      </c>
    </row>
    <row r="8" spans="2:9" ht="33.6" customHeight="1" x14ac:dyDescent="0.2">
      <c r="B8" s="273" t="s">
        <v>161</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U301AjHSMsw2OOsZnB9I0wuZH3VAQJGMEgMpxU7BeEtEIrVw1wbF2j+1WWk1iDKS1FR2Pvslgzolar8748EUrw==" saltValue="8HJqRx5Lu8S2hrIhioglQw=="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imeMode="off" allowBlank="1" showInputMessage="1" showErrorMessage="1" sqref="E11:E22 D11:D23 D6" xr:uid="{00000000-0002-0000-0900-000000000000}"/>
    <dataValidation type="whole" imeMode="off" allowBlank="1" showInputMessage="1" showErrorMessage="1" error="10桁で入力してください。" sqref="D5" xr:uid="{00000000-0002-0000-0900-000001000000}">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8</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150</v>
      </c>
    </row>
    <row r="8" spans="2:9" ht="33" customHeight="1" x14ac:dyDescent="0.2">
      <c r="B8" s="273" t="s">
        <v>161</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9DvFsX8Wb4TuYcMhw29RLp5V0UiJ844+WWUhvq6DUSAcEfoRYV5pQnBsToUm5TzvQ6RmnWmFuTzosAch3+JA7w==" saltValue="/9zjI68TCyBgqxHugD2jPg=="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xr:uid="{00000000-0002-0000-0A00-000000000000}">
      <formula1>1000000000</formula1>
      <formula2>9999999999</formula2>
    </dataValidation>
    <dataValidation imeMode="off" allowBlank="1" showInputMessage="1" showErrorMessage="1" sqref="E11:E22 D11:D23 D6" xr:uid="{00000000-0002-0000-0A00-000001000000}"/>
  </dataValidations>
  <pageMargins left="0.70866141732283472" right="0.7086614173228347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9</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150</v>
      </c>
    </row>
    <row r="8" spans="2:9" ht="32.4" customHeight="1" x14ac:dyDescent="0.2">
      <c r="B8" s="273" t="s">
        <v>161</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ZapFs9Z+U1zcpUIgl0ZwuTSi4yoVEkx49VF9gLsAMeZ9kUcGtpkB+f4R03wbGEtYO8Dt1WsRd/mLiDTjqYVP3A==" saltValue="GaQxR8gQ/i4UPGjgLsbIsQ=="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imeMode="off" allowBlank="1" showInputMessage="1" showErrorMessage="1" sqref="E11:E22 D11:D23 D6" xr:uid="{00000000-0002-0000-0B00-000000000000}"/>
    <dataValidation type="whole" imeMode="off" allowBlank="1" showInputMessage="1" showErrorMessage="1" error="10桁で入力してください。" sqref="D5" xr:uid="{00000000-0002-0000-0B00-000001000000}">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10</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150</v>
      </c>
    </row>
    <row r="8" spans="2:9" ht="34.5" customHeight="1" x14ac:dyDescent="0.2">
      <c r="B8" s="273" t="s">
        <v>161</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B4JYlaI8hcik62vIWLvFBICZJ24LvIRo63NDKIxwYA8G0J0Fclcs1Bvbfm3DsTQR9qQkhuzTCRtu2ur8dx/zNA==" saltValue="Eh2x9q+etocl606OnTchkg=="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xr:uid="{00000000-0002-0000-0C00-000000000000}">
      <formula1>1000000000</formula1>
      <formula2>9999999999</formula2>
    </dataValidation>
    <dataValidation imeMode="off" allowBlank="1" showInputMessage="1" showErrorMessage="1" sqref="E11:E22 D11:D23 D6" xr:uid="{00000000-0002-0000-0C00-000001000000}"/>
  </dataValidations>
  <pageMargins left="0.70866141732283472" right="0.70866141732283472" top="0.74803149606299213" bottom="0.74803149606299213" header="0.31496062992125984" footer="0.31496062992125984"/>
  <pageSetup paperSize="9" orientation="portrait" verticalDpi="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BK74"/>
  <sheetViews>
    <sheetView showGridLines="0" showZeros="0" tabSelected="1" view="pageBreakPreview" zoomScaleNormal="100" zoomScaleSheetLayoutView="100" workbookViewId="0">
      <selection activeCell="E47" sqref="E47"/>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38" ht="15" customHeight="1" x14ac:dyDescent="0.2">
      <c r="A1" s="59" t="s">
        <v>58</v>
      </c>
    </row>
    <row r="2" spans="1:38" ht="15" customHeight="1" x14ac:dyDescent="0.2">
      <c r="A2" s="59"/>
    </row>
    <row r="3" spans="1:38" ht="15" customHeight="1" x14ac:dyDescent="0.2">
      <c r="A3" s="59"/>
    </row>
    <row r="4" spans="1:38" ht="15" customHeight="1" x14ac:dyDescent="0.2">
      <c r="A4" s="190" t="s">
        <v>67</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89"/>
    </row>
    <row r="5" spans="1:38"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8" t="s">
        <v>94</v>
      </c>
      <c r="AC7" s="148"/>
      <c r="AD7" s="59">
        <v>8</v>
      </c>
      <c r="AE7" s="60" t="s">
        <v>57</v>
      </c>
      <c r="AF7" s="197">
        <v>3</v>
      </c>
      <c r="AG7" s="197"/>
      <c r="AH7" s="59" t="s">
        <v>56</v>
      </c>
      <c r="AI7" s="197">
        <v>31</v>
      </c>
      <c r="AJ7" s="197"/>
      <c r="AK7" s="59" t="s">
        <v>55</v>
      </c>
      <c r="AL7" s="59"/>
    </row>
    <row r="8" spans="1:38"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2">
      <c r="A11" s="59"/>
      <c r="B11" s="59"/>
      <c r="C11" s="59"/>
      <c r="D11" s="59"/>
      <c r="E11" s="59"/>
      <c r="F11" s="59"/>
      <c r="G11" s="59"/>
      <c r="H11" s="59"/>
      <c r="I11" s="59"/>
      <c r="J11" s="59"/>
      <c r="K11" s="142" t="s">
        <v>1</v>
      </c>
      <c r="L11" s="142"/>
      <c r="M11" s="142"/>
      <c r="N11" s="142"/>
      <c r="O11" s="142"/>
      <c r="P11" s="142"/>
      <c r="Q11" s="142"/>
      <c r="R11" s="283">
        <f>交付申請!R11</f>
        <v>0</v>
      </c>
      <c r="S11" s="284"/>
      <c r="T11" s="284"/>
      <c r="U11" s="284"/>
      <c r="V11" s="284"/>
      <c r="W11" s="284"/>
      <c r="X11" s="284"/>
      <c r="Y11" s="284"/>
      <c r="Z11" s="284"/>
      <c r="AA11" s="284"/>
      <c r="AB11" s="284"/>
      <c r="AC11" s="284"/>
      <c r="AD11" s="284"/>
      <c r="AE11" s="284"/>
      <c r="AF11" s="284"/>
      <c r="AG11" s="284"/>
      <c r="AH11" s="284"/>
      <c r="AI11" s="284"/>
      <c r="AJ11" s="284"/>
      <c r="AK11" s="284"/>
      <c r="AL11" s="284"/>
    </row>
    <row r="12" spans="1:38" ht="22.5" customHeight="1" x14ac:dyDescent="0.2">
      <c r="A12" s="59"/>
      <c r="B12" s="59"/>
      <c r="C12" s="59"/>
      <c r="D12" s="59"/>
      <c r="E12" s="59"/>
      <c r="F12" s="59"/>
      <c r="G12" s="59"/>
      <c r="H12" s="59"/>
      <c r="I12" s="59"/>
      <c r="J12" s="59"/>
      <c r="K12" s="142" t="s">
        <v>51</v>
      </c>
      <c r="L12" s="142"/>
      <c r="M12" s="142"/>
      <c r="N12" s="142"/>
      <c r="O12" s="142"/>
      <c r="P12" s="142"/>
      <c r="Q12" s="142"/>
      <c r="R12" s="283">
        <f>交付申請!R12</f>
        <v>0</v>
      </c>
      <c r="S12" s="284"/>
      <c r="T12" s="284"/>
      <c r="U12" s="284"/>
      <c r="V12" s="284"/>
      <c r="W12" s="284"/>
      <c r="X12" s="284"/>
      <c r="Y12" s="284"/>
      <c r="Z12" s="284"/>
      <c r="AA12" s="284"/>
      <c r="AB12" s="284"/>
      <c r="AC12" s="284"/>
      <c r="AD12" s="284"/>
      <c r="AE12" s="284"/>
      <c r="AF12" s="284"/>
      <c r="AG12" s="284"/>
      <c r="AH12" s="284"/>
      <c r="AI12" s="284"/>
      <c r="AJ12" s="284"/>
      <c r="AK12" s="284"/>
      <c r="AL12" s="284"/>
    </row>
    <row r="13" spans="1:38" ht="22.5" customHeight="1" x14ac:dyDescent="0.2">
      <c r="A13" s="59"/>
      <c r="B13" s="59"/>
      <c r="C13" s="59"/>
      <c r="D13" s="59"/>
      <c r="E13" s="59"/>
      <c r="F13" s="59"/>
      <c r="G13" s="59"/>
      <c r="H13" s="59"/>
      <c r="I13" s="59"/>
      <c r="J13" s="59"/>
      <c r="K13" s="142" t="s">
        <v>59</v>
      </c>
      <c r="L13" s="142"/>
      <c r="M13" s="142"/>
      <c r="N13" s="142"/>
      <c r="O13" s="142"/>
      <c r="P13" s="142"/>
      <c r="Q13" s="142"/>
      <c r="R13" s="283" t="str">
        <f>交付申請!R13</f>
        <v>別紙１のとおり</v>
      </c>
      <c r="S13" s="284"/>
      <c r="T13" s="284"/>
      <c r="U13" s="284"/>
      <c r="V13" s="284"/>
      <c r="W13" s="284"/>
      <c r="X13" s="284"/>
      <c r="Y13" s="284"/>
      <c r="Z13" s="284"/>
      <c r="AA13" s="284"/>
      <c r="AB13" s="284"/>
      <c r="AC13" s="284"/>
      <c r="AD13" s="284"/>
      <c r="AE13" s="284"/>
      <c r="AF13" s="284"/>
      <c r="AG13" s="284"/>
      <c r="AH13" s="284"/>
      <c r="AI13" s="284"/>
      <c r="AJ13" s="284"/>
      <c r="AK13" s="284"/>
      <c r="AL13" s="284"/>
    </row>
    <row r="14" spans="1:38" ht="22.5" customHeight="1" x14ac:dyDescent="0.2">
      <c r="A14" s="59"/>
      <c r="B14" s="59"/>
      <c r="C14" s="59"/>
      <c r="D14" s="59"/>
      <c r="E14" s="59"/>
      <c r="F14" s="59"/>
      <c r="G14" s="59"/>
      <c r="H14" s="59"/>
      <c r="I14" s="59"/>
      <c r="J14" s="59"/>
      <c r="K14" s="142" t="s">
        <v>3</v>
      </c>
      <c r="L14" s="142"/>
      <c r="M14" s="142"/>
      <c r="N14" s="142"/>
      <c r="O14" s="142"/>
      <c r="P14" s="142"/>
      <c r="Q14" s="142"/>
      <c r="R14" s="283">
        <f>交付申請!R14</f>
        <v>0</v>
      </c>
      <c r="S14" s="284"/>
      <c r="T14" s="284"/>
      <c r="U14" s="284"/>
      <c r="V14" s="284"/>
      <c r="W14" s="284"/>
      <c r="X14" s="284"/>
      <c r="Y14" s="284"/>
      <c r="Z14" s="284"/>
      <c r="AA14" s="284"/>
      <c r="AB14" s="284"/>
      <c r="AC14" s="284"/>
      <c r="AD14" s="284"/>
      <c r="AE14" s="284"/>
      <c r="AF14" s="284"/>
      <c r="AG14" s="284"/>
      <c r="AH14" s="284"/>
      <c r="AI14" s="284"/>
      <c r="AJ14" s="284"/>
      <c r="AK14" s="284"/>
      <c r="AL14" s="284"/>
    </row>
    <row r="15" spans="1:38" ht="22.5" customHeight="1" x14ac:dyDescent="0.2">
      <c r="A15" s="59"/>
      <c r="B15" s="59"/>
      <c r="C15" s="59"/>
      <c r="D15" s="59"/>
      <c r="E15" s="59"/>
      <c r="F15" s="59"/>
      <c r="G15" s="59"/>
      <c r="H15" s="59"/>
      <c r="I15" s="59"/>
      <c r="J15" s="59"/>
      <c r="K15" s="91"/>
      <c r="L15" s="91"/>
      <c r="M15" s="91"/>
      <c r="N15" s="91"/>
      <c r="O15" s="91"/>
      <c r="P15" s="91"/>
      <c r="Q15" s="91"/>
      <c r="R15" s="92"/>
      <c r="S15" s="93"/>
      <c r="T15" s="93"/>
      <c r="U15" s="93"/>
      <c r="V15" s="93"/>
      <c r="W15" s="93"/>
      <c r="X15" s="93"/>
      <c r="Y15" s="93"/>
      <c r="Z15" s="93"/>
      <c r="AA15" s="93"/>
      <c r="AB15" s="93"/>
      <c r="AC15" s="93"/>
      <c r="AD15" s="93"/>
      <c r="AE15" s="93"/>
      <c r="AF15" s="93"/>
      <c r="AG15" s="93"/>
      <c r="AH15" s="93"/>
      <c r="AI15" s="93"/>
      <c r="AJ15" s="93"/>
      <c r="AK15" s="93"/>
      <c r="AL15" s="93"/>
    </row>
    <row r="16" spans="1:38"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row>
    <row r="18" spans="1:63" ht="15" customHeight="1" x14ac:dyDescent="0.2">
      <c r="A18" s="148" t="s">
        <v>94</v>
      </c>
      <c r="B18" s="148"/>
      <c r="C18" s="148">
        <v>8</v>
      </c>
      <c r="D18" s="148"/>
      <c r="E18" s="64" t="s">
        <v>57</v>
      </c>
      <c r="F18" s="285"/>
      <c r="G18" s="285"/>
      <c r="H18" s="64" t="s">
        <v>56</v>
      </c>
      <c r="I18" s="280"/>
      <c r="J18" s="280"/>
      <c r="K18" s="64" t="s">
        <v>55</v>
      </c>
      <c r="L18" s="13"/>
      <c r="M18" s="286" t="s">
        <v>144</v>
      </c>
      <c r="N18" s="286"/>
      <c r="O18" s="286"/>
      <c r="P18" s="286"/>
      <c r="Q18" s="280"/>
      <c r="R18" s="280"/>
      <c r="S18" s="59" t="s">
        <v>97</v>
      </c>
      <c r="T18" s="59" t="s">
        <v>99</v>
      </c>
      <c r="U18" s="59"/>
      <c r="V18" s="59"/>
      <c r="W18" s="59"/>
      <c r="X18" s="59"/>
      <c r="Y18" s="59"/>
      <c r="AA18" s="59"/>
      <c r="AB18" s="59"/>
      <c r="AD18" s="59"/>
      <c r="AE18" s="59"/>
      <c r="AF18" s="59"/>
      <c r="AG18" s="59"/>
      <c r="AH18" s="59"/>
      <c r="AI18" s="59"/>
      <c r="AJ18" s="59"/>
      <c r="AK18" s="59"/>
      <c r="AL18" s="59"/>
    </row>
    <row r="19" spans="1:63" ht="15" customHeight="1" x14ac:dyDescent="0.2">
      <c r="A19" s="59" t="s">
        <v>100</v>
      </c>
      <c r="B19" s="59"/>
      <c r="C19" s="59"/>
      <c r="D19" s="64"/>
      <c r="E19" s="59"/>
      <c r="F19" s="59"/>
      <c r="G19" s="59"/>
      <c r="H19" s="59"/>
      <c r="I19" s="59"/>
      <c r="J19" s="59"/>
      <c r="K19" s="59"/>
      <c r="L19" s="59"/>
      <c r="M19" s="59"/>
      <c r="N19" s="65"/>
      <c r="O19" s="65"/>
      <c r="P19" s="65"/>
      <c r="Q19" s="65"/>
      <c r="R19" s="65"/>
      <c r="S19" s="65"/>
      <c r="T19" s="65"/>
      <c r="U19" s="65"/>
      <c r="V19" s="65"/>
      <c r="W19" s="65"/>
      <c r="X19" s="65"/>
      <c r="Y19" s="65"/>
      <c r="Z19" s="65"/>
      <c r="AA19" s="65"/>
      <c r="AB19" s="65"/>
      <c r="AC19" s="65"/>
      <c r="AD19" s="65"/>
      <c r="AE19" s="65"/>
      <c r="AF19" s="65"/>
      <c r="AG19" s="65"/>
      <c r="AH19" s="65"/>
      <c r="AI19" s="65"/>
      <c r="AJ19" s="59"/>
      <c r="AK19" s="59"/>
      <c r="AL19" s="59"/>
    </row>
    <row r="20" spans="1:63" ht="15" customHeight="1" x14ac:dyDescent="0.2">
      <c r="A20" s="59" t="s">
        <v>98</v>
      </c>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2">
      <c r="A22" s="59"/>
      <c r="B22" s="59"/>
      <c r="C22" s="59"/>
      <c r="D22" s="59"/>
      <c r="E22" s="59"/>
      <c r="F22" s="59"/>
      <c r="G22" s="59"/>
      <c r="H22" s="59"/>
      <c r="I22" s="59"/>
      <c r="J22" s="59"/>
      <c r="K22" s="59"/>
      <c r="L22" s="59"/>
      <c r="M22" s="66"/>
      <c r="N22" s="67"/>
      <c r="O22" s="67"/>
      <c r="P22" s="67"/>
      <c r="Q22" s="67"/>
      <c r="R22" s="67"/>
      <c r="S22" s="67"/>
      <c r="T22" s="67"/>
      <c r="U22" s="67"/>
      <c r="V22" s="67"/>
      <c r="W22" s="67"/>
      <c r="X22" s="67"/>
      <c r="Y22" s="67"/>
      <c r="Z22" s="67"/>
      <c r="AA22" s="67"/>
      <c r="AB22" s="67"/>
      <c r="AC22" s="67"/>
      <c r="AE22" s="67"/>
      <c r="AF22" s="67"/>
      <c r="AG22" s="67"/>
      <c r="AH22" s="67"/>
      <c r="AI22" s="65"/>
      <c r="AJ22" s="59"/>
      <c r="AK22" s="59"/>
      <c r="AL22" s="59"/>
    </row>
    <row r="23" spans="1:63" ht="15" customHeight="1" x14ac:dyDescent="0.2">
      <c r="A23" s="148" t="s">
        <v>53</v>
      </c>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row>
    <row r="24" spans="1:63" ht="1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2">
      <c r="A25" s="59"/>
      <c r="B25" s="59"/>
      <c r="C25" s="59"/>
      <c r="D25" s="59"/>
      <c r="E25" s="59"/>
      <c r="F25" s="59"/>
      <c r="G25" s="59"/>
      <c r="H25" s="59"/>
      <c r="I25" s="59"/>
      <c r="J25" s="59"/>
      <c r="K25" s="59"/>
      <c r="L25" s="59"/>
      <c r="M25" s="66"/>
      <c r="N25" s="67"/>
      <c r="O25" s="67"/>
      <c r="P25" s="281">
        <f>交付申請!P26</f>
        <v>0</v>
      </c>
      <c r="Q25" s="281"/>
      <c r="R25" s="281"/>
      <c r="S25" s="281"/>
      <c r="T25" s="281"/>
      <c r="U25" s="281"/>
      <c r="V25" s="281"/>
      <c r="W25" s="281"/>
      <c r="X25" s="281"/>
      <c r="Y25" s="281"/>
      <c r="Z25" s="281"/>
      <c r="AA25" s="281"/>
      <c r="AB25" s="281"/>
      <c r="AC25" s="281"/>
      <c r="AD25" s="281"/>
      <c r="AE25" s="281"/>
      <c r="AF25" s="281"/>
      <c r="AG25" s="281"/>
      <c r="AH25" s="67"/>
      <c r="AI25" s="65"/>
      <c r="AJ25" s="59"/>
      <c r="AK25" s="59"/>
      <c r="AL25" s="59"/>
    </row>
    <row r="26" spans="1:63" ht="15" customHeight="1" x14ac:dyDescent="0.2">
      <c r="A26" s="59">
        <v>1</v>
      </c>
      <c r="B26" s="59"/>
      <c r="C26" s="59" t="s">
        <v>63</v>
      </c>
      <c r="D26" s="59"/>
      <c r="E26" s="59"/>
      <c r="F26" s="59"/>
      <c r="G26" s="59"/>
      <c r="H26" s="59"/>
      <c r="I26" s="59"/>
      <c r="J26" s="59"/>
      <c r="K26" s="59"/>
      <c r="L26" s="59"/>
      <c r="M26" s="59"/>
      <c r="N26" s="141" t="s">
        <v>52</v>
      </c>
      <c r="O26" s="141"/>
      <c r="P26" s="282"/>
      <c r="Q26" s="282"/>
      <c r="R26" s="282"/>
      <c r="S26" s="282"/>
      <c r="T26" s="282"/>
      <c r="U26" s="282"/>
      <c r="V26" s="282"/>
      <c r="W26" s="282"/>
      <c r="X26" s="282"/>
      <c r="Y26" s="282"/>
      <c r="Z26" s="282"/>
      <c r="AA26" s="282"/>
      <c r="AB26" s="282"/>
      <c r="AC26" s="282"/>
      <c r="AD26" s="282"/>
      <c r="AE26" s="282"/>
      <c r="AF26" s="282"/>
      <c r="AG26" s="282"/>
      <c r="AH26" s="141" t="s">
        <v>8</v>
      </c>
      <c r="AI26" s="141"/>
      <c r="AJ26" s="59"/>
      <c r="AK26" s="59"/>
      <c r="AL26" s="59"/>
    </row>
    <row r="27" spans="1:63" ht="15" customHeight="1" x14ac:dyDescent="0.2">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2">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2">
      <c r="A29" s="59">
        <v>2</v>
      </c>
      <c r="B29" s="59"/>
      <c r="C29" s="74" t="s">
        <v>82</v>
      </c>
      <c r="D29" s="55"/>
      <c r="E29" s="55"/>
      <c r="F29" s="68"/>
      <c r="G29" s="68"/>
      <c r="H29" s="55"/>
      <c r="I29" s="55"/>
      <c r="J29" s="55"/>
      <c r="K29" s="68"/>
      <c r="L29" s="68"/>
      <c r="M29" s="55"/>
      <c r="N29" s="55"/>
      <c r="O29" s="55"/>
      <c r="P29" s="68"/>
      <c r="Q29" s="68"/>
      <c r="R29" s="55"/>
      <c r="S29" s="55"/>
      <c r="T29" s="55"/>
      <c r="U29" s="55"/>
      <c r="V29" s="68"/>
      <c r="W29" s="68"/>
      <c r="AC29" s="56"/>
      <c r="AD29" s="56"/>
      <c r="AE29" s="56"/>
      <c r="AF29" s="56"/>
      <c r="AG29" s="56"/>
      <c r="AH29" s="68"/>
      <c r="AI29" s="68"/>
      <c r="AJ29" s="59"/>
      <c r="AK29" s="59"/>
      <c r="AL29" s="59"/>
      <c r="AU29" s="70"/>
      <c r="AV29" s="71"/>
      <c r="AW29" s="71"/>
      <c r="AX29" s="71"/>
      <c r="AY29" s="71"/>
      <c r="AZ29" s="70"/>
      <c r="BA29" s="70"/>
      <c r="BB29" s="70"/>
      <c r="BC29" s="70"/>
      <c r="BD29" s="70"/>
      <c r="BE29" s="70"/>
      <c r="BF29" s="70"/>
      <c r="BG29" s="72"/>
      <c r="BH29" s="72"/>
      <c r="BI29" s="72"/>
      <c r="BJ29" s="72"/>
      <c r="BK29" s="72"/>
    </row>
    <row r="30" spans="1:63" ht="15" customHeight="1" x14ac:dyDescent="0.2">
      <c r="A30" s="59"/>
      <c r="B30" s="59"/>
      <c r="C30" s="74"/>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59"/>
      <c r="C31" s="156" t="s">
        <v>68</v>
      </c>
      <c r="D31" s="156"/>
      <c r="E31" s="156"/>
      <c r="F31" s="156"/>
      <c r="G31" s="156"/>
      <c r="H31" s="156"/>
      <c r="I31" s="156"/>
      <c r="J31" s="156" t="s">
        <v>69</v>
      </c>
      <c r="K31" s="156"/>
      <c r="L31" s="156" t="s">
        <v>70</v>
      </c>
      <c r="M31" s="156"/>
      <c r="N31" s="156" t="s">
        <v>71</v>
      </c>
      <c r="O31" s="156"/>
      <c r="P31" s="156" t="s">
        <v>72</v>
      </c>
      <c r="Q31" s="156"/>
      <c r="R31" s="156" t="s">
        <v>73</v>
      </c>
      <c r="S31" s="156"/>
      <c r="T31" s="156" t="s">
        <v>74</v>
      </c>
      <c r="U31" s="156"/>
      <c r="V31" s="156" t="s">
        <v>75</v>
      </c>
      <c r="W31" s="156"/>
      <c r="X31" s="156" t="s">
        <v>76</v>
      </c>
      <c r="Y31" s="156"/>
      <c r="Z31" s="156" t="s">
        <v>77</v>
      </c>
      <c r="AA31" s="156"/>
      <c r="AB31" s="156" t="s">
        <v>78</v>
      </c>
      <c r="AC31" s="156"/>
      <c r="AD31" s="156" t="s">
        <v>79</v>
      </c>
      <c r="AE31" s="156"/>
      <c r="AF31" s="156" t="s">
        <v>80</v>
      </c>
      <c r="AG31" s="156"/>
      <c r="AH31" s="156" t="s">
        <v>81</v>
      </c>
      <c r="AI31" s="156"/>
      <c r="AJ31" s="75"/>
      <c r="AK31" s="75"/>
      <c r="AL31" s="75"/>
      <c r="AU31" s="70"/>
      <c r="AV31" s="71"/>
      <c r="AW31" s="71"/>
      <c r="AX31" s="71"/>
      <c r="AY31" s="71"/>
      <c r="AZ31" s="70"/>
      <c r="BA31" s="70"/>
      <c r="BB31" s="70"/>
      <c r="BC31" s="70"/>
      <c r="BD31" s="70"/>
      <c r="BE31" s="70"/>
      <c r="BF31" s="70"/>
      <c r="BG31" s="72"/>
      <c r="BH31" s="72"/>
      <c r="BI31" s="72"/>
      <c r="BJ31" s="72"/>
      <c r="BK31" s="72"/>
    </row>
    <row r="32" spans="1:63" ht="13.5" customHeight="1" x14ac:dyDescent="0.2">
      <c r="A32" s="59"/>
      <c r="B32" s="59"/>
      <c r="C32" s="192" t="s">
        <v>116</v>
      </c>
      <c r="D32" s="192"/>
      <c r="E32" s="192"/>
      <c r="F32" s="192"/>
      <c r="G32" s="192"/>
      <c r="H32" s="192"/>
      <c r="I32" s="192"/>
      <c r="J32" s="157" t="s">
        <v>114</v>
      </c>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9"/>
      <c r="AJ32" s="75"/>
      <c r="AK32" s="75"/>
      <c r="AL32" s="75"/>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59"/>
      <c r="C33" s="192"/>
      <c r="D33" s="192"/>
      <c r="E33" s="192"/>
      <c r="F33" s="192"/>
      <c r="G33" s="192"/>
      <c r="H33" s="192"/>
      <c r="I33" s="192"/>
      <c r="J33" s="160"/>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2"/>
      <c r="AJ33" s="75"/>
      <c r="AK33" s="75"/>
      <c r="AL33" s="75"/>
      <c r="AU33" s="70"/>
      <c r="AV33" s="71"/>
      <c r="AW33" s="71"/>
      <c r="AX33" s="71"/>
      <c r="AY33" s="71"/>
      <c r="AZ33" s="70"/>
      <c r="BA33" s="70"/>
      <c r="BB33" s="70"/>
      <c r="BC33" s="70"/>
      <c r="BD33" s="70"/>
      <c r="BE33" s="70"/>
      <c r="BF33" s="70"/>
      <c r="BG33" s="72"/>
      <c r="BH33" s="72"/>
      <c r="BI33" s="72"/>
      <c r="BJ33" s="72"/>
      <c r="BK33" s="72"/>
    </row>
    <row r="34" spans="1:63" ht="15" customHeight="1" x14ac:dyDescent="0.2">
      <c r="A34" s="59"/>
      <c r="B34" s="59"/>
      <c r="C34" s="76"/>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U34" s="70"/>
      <c r="AV34" s="71"/>
      <c r="AW34" s="71"/>
      <c r="AX34" s="71"/>
      <c r="AY34" s="71"/>
      <c r="AZ34" s="70"/>
      <c r="BA34" s="70"/>
      <c r="BB34" s="70"/>
      <c r="BC34" s="70"/>
      <c r="BD34" s="70"/>
      <c r="BE34" s="70"/>
      <c r="BF34" s="70"/>
      <c r="BG34" s="72"/>
      <c r="BH34" s="72"/>
      <c r="BI34" s="72"/>
      <c r="BJ34" s="72"/>
      <c r="BK34" s="72"/>
    </row>
    <row r="35" spans="1:63" ht="15" customHeight="1" x14ac:dyDescent="0.2">
      <c r="A35" s="59">
        <v>3</v>
      </c>
      <c r="B35" s="59"/>
      <c r="C35" s="74" t="s">
        <v>159</v>
      </c>
      <c r="D35" s="136"/>
      <c r="E35" s="136"/>
      <c r="F35" s="68"/>
      <c r="G35" s="68"/>
      <c r="H35" s="136"/>
      <c r="I35" s="136"/>
      <c r="J35" s="136"/>
      <c r="K35" s="68"/>
      <c r="L35" s="68"/>
      <c r="M35" s="136"/>
      <c r="N35" s="136"/>
      <c r="O35" s="136"/>
      <c r="P35" s="68"/>
      <c r="Q35" s="68"/>
      <c r="R35" s="136"/>
      <c r="S35" s="136"/>
      <c r="T35" s="136"/>
      <c r="U35" s="136"/>
      <c r="V35" s="68"/>
      <c r="W35" s="68"/>
      <c r="AC35" s="56"/>
      <c r="AD35" s="56"/>
      <c r="AE35" s="56"/>
      <c r="AF35" s="56"/>
      <c r="AG35" s="56"/>
      <c r="AH35" s="136"/>
      <c r="AI35" s="136"/>
      <c r="AJ35" s="136"/>
      <c r="AK35" s="136"/>
      <c r="AL35" s="136"/>
      <c r="AU35" s="70"/>
      <c r="AV35" s="71"/>
      <c r="AW35" s="71"/>
      <c r="AX35" s="71"/>
      <c r="AY35" s="71"/>
      <c r="AZ35" s="70"/>
      <c r="BA35" s="70"/>
      <c r="BB35" s="70"/>
      <c r="BC35" s="70"/>
      <c r="BD35" s="70"/>
      <c r="BE35" s="70"/>
      <c r="BF35" s="70"/>
      <c r="BG35" s="72"/>
      <c r="BH35" s="72"/>
      <c r="BI35" s="72"/>
      <c r="BJ35" s="72"/>
      <c r="BK35" s="72"/>
    </row>
    <row r="36" spans="1:63" ht="15" customHeight="1" x14ac:dyDescent="0.2">
      <c r="A36" s="59"/>
      <c r="B36" s="59"/>
      <c r="C36" s="287" t="s">
        <v>142</v>
      </c>
      <c r="D36" s="288"/>
      <c r="E36" s="288"/>
      <c r="F36" s="288"/>
      <c r="G36" s="288"/>
      <c r="H36" s="289"/>
      <c r="I36" s="137"/>
      <c r="J36" s="68"/>
      <c r="K36" s="138"/>
      <c r="L36" s="137"/>
      <c r="M36" s="137"/>
      <c r="N36" s="137"/>
      <c r="O36" s="138"/>
      <c r="P36" s="138"/>
      <c r="Q36" s="137"/>
      <c r="R36" s="137"/>
      <c r="S36" s="137"/>
      <c r="T36" s="137"/>
      <c r="U36" s="138"/>
      <c r="V36" s="138"/>
      <c r="W36" s="96"/>
      <c r="X36" s="96"/>
      <c r="Y36" s="96"/>
      <c r="Z36" s="96"/>
      <c r="AA36" s="96"/>
      <c r="AB36" s="139"/>
      <c r="AC36" s="139"/>
      <c r="AD36" s="139"/>
      <c r="AE36" s="139"/>
      <c r="AF36" s="139"/>
      <c r="AG36" s="138"/>
      <c r="AH36" s="136"/>
      <c r="AI36" s="136"/>
      <c r="AJ36" s="136"/>
      <c r="AK36" s="136"/>
      <c r="AL36" s="136"/>
      <c r="AU36" s="70"/>
      <c r="AV36" s="71"/>
      <c r="AW36" s="71"/>
      <c r="AX36" s="71"/>
      <c r="AY36" s="71"/>
      <c r="AZ36" s="70"/>
      <c r="BA36" s="70"/>
      <c r="BB36" s="70"/>
      <c r="BC36" s="70"/>
      <c r="BD36" s="70"/>
      <c r="BE36" s="70"/>
      <c r="BF36" s="70"/>
      <c r="BG36" s="72"/>
      <c r="BH36" s="72"/>
      <c r="BI36" s="72"/>
      <c r="BJ36" s="72"/>
      <c r="BK36" s="72"/>
    </row>
    <row r="37" spans="1:63" ht="15" customHeight="1" x14ac:dyDescent="0.2">
      <c r="A37" s="59"/>
      <c r="B37" s="59"/>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2">
      <c r="A38" s="59">
        <v>4</v>
      </c>
      <c r="B38" s="59"/>
      <c r="C38" s="74" t="s">
        <v>54</v>
      </c>
      <c r="D38" s="55"/>
      <c r="E38" s="55"/>
      <c r="F38" s="68"/>
      <c r="G38" s="68"/>
      <c r="H38" s="55"/>
      <c r="I38" s="55"/>
      <c r="J38" s="55"/>
      <c r="K38" s="68"/>
      <c r="L38" s="68"/>
      <c r="M38" s="55"/>
      <c r="N38" s="75"/>
      <c r="O38" s="75"/>
      <c r="P38" s="75"/>
      <c r="Q38" s="75"/>
      <c r="R38" s="75"/>
      <c r="S38" s="75"/>
      <c r="T38" s="75"/>
      <c r="U38" s="75"/>
      <c r="V38" s="75"/>
      <c r="W38" s="75"/>
      <c r="X38" s="75"/>
      <c r="Y38" s="75"/>
      <c r="Z38" s="75"/>
      <c r="AA38" s="75"/>
      <c r="AB38" s="75"/>
      <c r="AC38" s="75"/>
      <c r="AD38" s="75"/>
      <c r="AE38" s="75"/>
      <c r="AF38" s="75"/>
      <c r="AG38" s="75"/>
      <c r="AH38" s="75"/>
      <c r="AI38" s="75"/>
      <c r="AJ38" s="59"/>
      <c r="AK38" s="59"/>
      <c r="AL38" s="59"/>
      <c r="AU38" s="70"/>
      <c r="AV38" s="71"/>
      <c r="AW38" s="71"/>
      <c r="AX38" s="71"/>
      <c r="AY38" s="71"/>
      <c r="AZ38" s="70"/>
      <c r="BA38" s="70"/>
      <c r="BB38" s="70"/>
      <c r="BC38" s="70"/>
      <c r="BD38" s="70"/>
      <c r="BE38" s="70"/>
      <c r="BF38" s="70"/>
      <c r="BG38" s="72"/>
      <c r="BH38" s="72"/>
      <c r="BI38" s="72"/>
      <c r="BJ38" s="72"/>
      <c r="BK38" s="72"/>
    </row>
    <row r="39" spans="1:63" ht="15" customHeight="1" x14ac:dyDescent="0.2">
      <c r="A39" s="59"/>
      <c r="B39" s="75" t="s">
        <v>95</v>
      </c>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75" t="s">
        <v>101</v>
      </c>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59"/>
      <c r="AK41" s="59"/>
      <c r="AL41" s="59"/>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276"/>
      <c r="C42" s="277"/>
      <c r="E42" s="191" t="s">
        <v>155</v>
      </c>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278"/>
      <c r="C43" s="279"/>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U43" s="70"/>
      <c r="AV43" s="71"/>
      <c r="AW43" s="71"/>
      <c r="AX43" s="71"/>
      <c r="AY43" s="71"/>
      <c r="AZ43" s="70"/>
      <c r="BA43" s="70"/>
      <c r="BB43" s="70"/>
      <c r="BC43" s="70"/>
      <c r="BD43" s="70"/>
      <c r="BE43" s="70"/>
      <c r="BF43" s="70"/>
      <c r="BG43" s="72"/>
      <c r="BH43" s="72"/>
      <c r="BI43" s="72"/>
      <c r="BJ43" s="72"/>
      <c r="BK43" s="72"/>
    </row>
    <row r="44" spans="1:63" s="79" customFormat="1" ht="15" customHeight="1" x14ac:dyDescent="0.2">
      <c r="A44" s="75"/>
    </row>
    <row r="45" spans="1:63" s="79" customFormat="1" ht="15" customHeight="1" x14ac:dyDescent="0.2">
      <c r="A45" s="75"/>
      <c r="B45" s="276"/>
      <c r="C45" s="277"/>
      <c r="D45" s="60"/>
      <c r="E45" s="147" t="s">
        <v>156</v>
      </c>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80"/>
    </row>
    <row r="46" spans="1:63" s="79" customFormat="1" ht="15" customHeight="1" x14ac:dyDescent="0.2">
      <c r="A46" s="75"/>
      <c r="B46" s="278"/>
      <c r="C46" s="279"/>
      <c r="D46" s="60"/>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80"/>
    </row>
    <row r="47" spans="1:63" s="79" customFormat="1" ht="15" customHeight="1" x14ac:dyDescent="0.2">
      <c r="A47" s="75"/>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82"/>
    </row>
    <row r="48" spans="1:63" s="79" customFormat="1" ht="15" customHeight="1" x14ac:dyDescent="0.2">
      <c r="A48" s="75"/>
      <c r="B48" s="276"/>
      <c r="C48" s="277"/>
      <c r="D48" s="60"/>
      <c r="E48" s="147" t="s">
        <v>47</v>
      </c>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82"/>
    </row>
    <row r="49" spans="1:42" s="79" customFormat="1" ht="15" customHeight="1" x14ac:dyDescent="0.2">
      <c r="A49" s="75"/>
      <c r="B49" s="278"/>
      <c r="C49" s="279"/>
      <c r="D49" s="60"/>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82"/>
    </row>
    <row r="50" spans="1:42" s="79" customFormat="1" ht="15" customHeight="1" x14ac:dyDescent="0.2">
      <c r="A50" s="75"/>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82"/>
    </row>
    <row r="51" spans="1:42" s="79" customFormat="1" ht="15" customHeight="1" x14ac:dyDescent="0.2">
      <c r="A51" s="75"/>
      <c r="B51" s="276"/>
      <c r="C51" s="277"/>
      <c r="D51" s="60"/>
      <c r="E51" s="147" t="s">
        <v>64</v>
      </c>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82"/>
    </row>
    <row r="52" spans="1:42" s="79" customFormat="1" ht="15" customHeight="1" x14ac:dyDescent="0.2">
      <c r="A52" s="75"/>
      <c r="B52" s="278"/>
      <c r="C52" s="279"/>
      <c r="D52" s="60"/>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P52" s="83"/>
    </row>
    <row r="53" spans="1:42" s="85" customFormat="1" ht="15" customHeight="1" x14ac:dyDescent="0.2">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84"/>
    </row>
    <row r="54" spans="1:42" s="85" customFormat="1" ht="15" customHeight="1" x14ac:dyDescent="0.2">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84"/>
    </row>
    <row r="55" spans="1:42" s="75" customFormat="1" ht="15" customHeight="1" x14ac:dyDescent="0.2"/>
    <row r="56" spans="1:42" s="79" customFormat="1" ht="15" customHeight="1" x14ac:dyDescent="0.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2">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2">
      <c r="A59" s="59"/>
    </row>
    <row r="60" spans="1:42" ht="15" customHeight="1" x14ac:dyDescent="0.2"/>
    <row r="61" spans="1:42" ht="15" customHeight="1" x14ac:dyDescent="0.2"/>
    <row r="62" spans="1:42" ht="15" customHeight="1" x14ac:dyDescent="0.2"/>
    <row r="63" spans="1:42" ht="15" customHeight="1" x14ac:dyDescent="0.2"/>
    <row r="64" spans="1:4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sheetData>
  <sheetProtection algorithmName="SHA-512" hashValue="ORaHQGbRB7cQGaQvwzQEMv+akuLPLsm+p87rkxP4Ngnu8oh8ZJWbbaXzf66FiegnqsKHFK6d5MgRNbJrrE89og==" saltValue="q19MjyMKcvNiJUJ3vPYfVg==" spinCount="100000" sheet="1" objects="1" scenarios="1"/>
  <mergeCells count="47">
    <mergeCell ref="E45:AL46"/>
    <mergeCell ref="C31:I31"/>
    <mergeCell ref="J31:K31"/>
    <mergeCell ref="AF31:AG31"/>
    <mergeCell ref="AH31:AI31"/>
    <mergeCell ref="AD31:AE31"/>
    <mergeCell ref="Z31:AA31"/>
    <mergeCell ref="AB31:AC31"/>
    <mergeCell ref="L31:M31"/>
    <mergeCell ref="N31:O31"/>
    <mergeCell ref="V31:W31"/>
    <mergeCell ref="C32:I33"/>
    <mergeCell ref="X31:Y31"/>
    <mergeCell ref="C36:H36"/>
    <mergeCell ref="A4:AK4"/>
    <mergeCell ref="K11:Q11"/>
    <mergeCell ref="R11:AL11"/>
    <mergeCell ref="K12:Q12"/>
    <mergeCell ref="R12:AL12"/>
    <mergeCell ref="AB7:AC7"/>
    <mergeCell ref="AF7:AG7"/>
    <mergeCell ref="AI7:AJ7"/>
    <mergeCell ref="R13:AL13"/>
    <mergeCell ref="Q18:R18"/>
    <mergeCell ref="R14:AL14"/>
    <mergeCell ref="A18:B18"/>
    <mergeCell ref="C18:D18"/>
    <mergeCell ref="K13:Q13"/>
    <mergeCell ref="K14:Q14"/>
    <mergeCell ref="F18:G18"/>
    <mergeCell ref="M18:P18"/>
    <mergeCell ref="B51:C52"/>
    <mergeCell ref="J32:AI33"/>
    <mergeCell ref="I18:J18"/>
    <mergeCell ref="E48:AL49"/>
    <mergeCell ref="E51:AL52"/>
    <mergeCell ref="N26:O26"/>
    <mergeCell ref="AH26:AI26"/>
    <mergeCell ref="A23:AL23"/>
    <mergeCell ref="P31:Q31"/>
    <mergeCell ref="R31:S31"/>
    <mergeCell ref="T31:U31"/>
    <mergeCell ref="B42:C43"/>
    <mergeCell ref="E42:AL43"/>
    <mergeCell ref="P25:AG26"/>
    <mergeCell ref="B48:C49"/>
    <mergeCell ref="B45:C46"/>
  </mergeCells>
  <phoneticPr fontId="2"/>
  <pageMargins left="0.74803149606299213" right="0.74803149606299213" top="0.78740157480314965" bottom="0.78740157480314965" header="0.51181102362204722" footer="0.51181102362204722"/>
  <pageSetup paperSize="9" scale="89" orientation="portrait" r:id="rId1"/>
  <headerFooter alignWithMargins="0"/>
  <drawing r:id="rId2"/>
  <legacyDrawing r:id="rId3"/>
  <mc:AlternateContent xmlns:mc="http://schemas.openxmlformats.org/markup-compatibility/2006">
    <mc:Choice Requires="x14"/>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BK74"/>
  <sheetViews>
    <sheetView showGridLines="0" showZeros="0" view="pageBreakPreview" topLeftCell="E1" zoomScaleNormal="100" zoomScaleSheetLayoutView="100" workbookViewId="0">
      <selection activeCell="AD8" sqref="AD8"/>
    </sheetView>
  </sheetViews>
  <sheetFormatPr defaultColWidth="9" defaultRowHeight="13.2" x14ac:dyDescent="0.2"/>
  <cols>
    <col min="1" max="6" width="2.33203125" style="60" customWidth="1"/>
    <col min="7" max="8" width="2.109375" style="60" customWidth="1"/>
    <col min="9" max="21" width="2.33203125" style="60" customWidth="1"/>
    <col min="22" max="23" width="2.109375" style="60" customWidth="1"/>
    <col min="24" max="39" width="2.33203125" style="60" customWidth="1"/>
    <col min="40" max="16384" width="9" style="60"/>
  </cols>
  <sheetData>
    <row r="1" spans="1:38" ht="15" customHeight="1" x14ac:dyDescent="0.2">
      <c r="A1" s="59"/>
    </row>
    <row r="2" spans="1:38" ht="15" customHeight="1" x14ac:dyDescent="0.2">
      <c r="A2" s="59"/>
    </row>
    <row r="3" spans="1:38" ht="15" customHeight="1" x14ac:dyDescent="0.2">
      <c r="A3" s="59"/>
    </row>
    <row r="4" spans="1:38" ht="15" customHeight="1" x14ac:dyDescent="0.2">
      <c r="A4" s="190" t="s">
        <v>105</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89"/>
    </row>
    <row r="5" spans="1:38" ht="15" customHeight="1" x14ac:dyDescent="0.2">
      <c r="A5" s="6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row>
    <row r="6" spans="1:38" ht="15" customHeight="1" x14ac:dyDescent="0.2">
      <c r="A6" s="6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row>
    <row r="7" spans="1:38" ht="15" customHeight="1" x14ac:dyDescent="0.2">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148" t="s">
        <v>94</v>
      </c>
      <c r="AC7" s="148"/>
      <c r="AD7" s="59">
        <v>8</v>
      </c>
      <c r="AE7" s="60" t="s">
        <v>57</v>
      </c>
      <c r="AF7" s="298"/>
      <c r="AG7" s="298"/>
      <c r="AH7" s="59" t="s">
        <v>56</v>
      </c>
      <c r="AI7" s="299"/>
      <c r="AJ7" s="299"/>
      <c r="AK7" s="59" t="s">
        <v>55</v>
      </c>
      <c r="AL7" s="59"/>
    </row>
    <row r="8" spans="1:38" ht="15" customHeight="1" x14ac:dyDescent="0.2">
      <c r="A8" s="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38" ht="15" customHeight="1" x14ac:dyDescent="0.2">
      <c r="A9" s="59"/>
      <c r="B9" s="59" t="s">
        <v>50</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38" ht="15" customHeight="1" x14ac:dyDescent="0.2">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38" ht="22.5" customHeight="1" x14ac:dyDescent="0.2">
      <c r="A11" s="59"/>
      <c r="B11" s="59"/>
      <c r="C11" s="59"/>
      <c r="D11" s="59"/>
      <c r="E11" s="59"/>
      <c r="F11" s="59"/>
      <c r="G11" s="59"/>
      <c r="H11" s="59"/>
      <c r="I11" s="59"/>
      <c r="J11" s="59"/>
      <c r="K11" s="142" t="s">
        <v>1</v>
      </c>
      <c r="L11" s="142"/>
      <c r="M11" s="142"/>
      <c r="N11" s="142"/>
      <c r="O11" s="142"/>
      <c r="P11" s="142"/>
      <c r="Q11" s="142"/>
      <c r="R11" s="283">
        <f>交付申請!R11</f>
        <v>0</v>
      </c>
      <c r="S11" s="284"/>
      <c r="T11" s="284"/>
      <c r="U11" s="284"/>
      <c r="V11" s="284"/>
      <c r="W11" s="284"/>
      <c r="X11" s="284"/>
      <c r="Y11" s="284"/>
      <c r="Z11" s="284"/>
      <c r="AA11" s="284"/>
      <c r="AB11" s="284"/>
      <c r="AC11" s="284"/>
      <c r="AD11" s="284"/>
      <c r="AE11" s="284"/>
      <c r="AF11" s="284"/>
      <c r="AG11" s="284"/>
      <c r="AH11" s="284"/>
      <c r="AI11" s="284"/>
      <c r="AJ11" s="284"/>
      <c r="AK11" s="284"/>
      <c r="AL11" s="284"/>
    </row>
    <row r="12" spans="1:38" ht="22.5" customHeight="1" x14ac:dyDescent="0.2">
      <c r="A12" s="59"/>
      <c r="B12" s="59"/>
      <c r="C12" s="59"/>
      <c r="D12" s="59"/>
      <c r="E12" s="59"/>
      <c r="F12" s="59"/>
      <c r="G12" s="59"/>
      <c r="H12" s="59"/>
      <c r="I12" s="59"/>
      <c r="J12" s="59"/>
      <c r="K12" s="142" t="s">
        <v>51</v>
      </c>
      <c r="L12" s="142"/>
      <c r="M12" s="142"/>
      <c r="N12" s="142"/>
      <c r="O12" s="142"/>
      <c r="P12" s="142"/>
      <c r="Q12" s="142"/>
      <c r="R12" s="283">
        <f>交付申請!R12</f>
        <v>0</v>
      </c>
      <c r="S12" s="284"/>
      <c r="T12" s="284"/>
      <c r="U12" s="284"/>
      <c r="V12" s="284"/>
      <c r="W12" s="284"/>
      <c r="X12" s="284"/>
      <c r="Y12" s="284"/>
      <c r="Z12" s="284"/>
      <c r="AA12" s="284"/>
      <c r="AB12" s="284"/>
      <c r="AC12" s="284"/>
      <c r="AD12" s="284"/>
      <c r="AE12" s="284"/>
      <c r="AF12" s="284"/>
      <c r="AG12" s="284"/>
      <c r="AH12" s="284"/>
      <c r="AI12" s="284"/>
      <c r="AJ12" s="284"/>
      <c r="AK12" s="284"/>
      <c r="AL12" s="284"/>
    </row>
    <row r="13" spans="1:38" ht="22.5" customHeight="1" x14ac:dyDescent="0.2">
      <c r="A13" s="59"/>
      <c r="B13" s="59"/>
      <c r="C13" s="59"/>
      <c r="D13" s="59"/>
      <c r="E13" s="59"/>
      <c r="F13" s="59"/>
      <c r="G13" s="59"/>
      <c r="H13" s="59"/>
      <c r="I13" s="59"/>
      <c r="J13" s="59"/>
      <c r="K13" s="142" t="s">
        <v>61</v>
      </c>
      <c r="L13" s="142"/>
      <c r="M13" s="142"/>
      <c r="N13" s="142"/>
      <c r="O13" s="142"/>
      <c r="P13" s="142"/>
      <c r="Q13" s="142"/>
      <c r="R13" s="283" t="str">
        <f>交付申請!R13</f>
        <v>別紙１のとおり</v>
      </c>
      <c r="S13" s="284"/>
      <c r="T13" s="284"/>
      <c r="U13" s="284"/>
      <c r="V13" s="284"/>
      <c r="W13" s="284"/>
      <c r="X13" s="284"/>
      <c r="Y13" s="284"/>
      <c r="Z13" s="284"/>
      <c r="AA13" s="284"/>
      <c r="AB13" s="284"/>
      <c r="AC13" s="284"/>
      <c r="AD13" s="284"/>
      <c r="AE13" s="284"/>
      <c r="AF13" s="284"/>
      <c r="AG13" s="284"/>
      <c r="AH13" s="284"/>
      <c r="AI13" s="284"/>
      <c r="AJ13" s="284"/>
      <c r="AK13" s="284"/>
      <c r="AL13" s="284"/>
    </row>
    <row r="14" spans="1:38" ht="22.5" customHeight="1" x14ac:dyDescent="0.2">
      <c r="A14" s="59"/>
      <c r="B14" s="59"/>
      <c r="C14" s="59"/>
      <c r="D14" s="59"/>
      <c r="E14" s="59"/>
      <c r="F14" s="59"/>
      <c r="G14" s="59"/>
      <c r="H14" s="59"/>
      <c r="I14" s="59"/>
      <c r="J14" s="59"/>
      <c r="K14" s="142" t="s">
        <v>3</v>
      </c>
      <c r="L14" s="142"/>
      <c r="M14" s="142"/>
      <c r="N14" s="142"/>
      <c r="O14" s="142"/>
      <c r="P14" s="142"/>
      <c r="Q14" s="142"/>
      <c r="R14" s="283">
        <f>交付申請!R14</f>
        <v>0</v>
      </c>
      <c r="S14" s="284"/>
      <c r="T14" s="284"/>
      <c r="U14" s="284"/>
      <c r="V14" s="284"/>
      <c r="W14" s="284"/>
      <c r="X14" s="284"/>
      <c r="Y14" s="284"/>
      <c r="Z14" s="284"/>
      <c r="AA14" s="284"/>
      <c r="AB14" s="284"/>
      <c r="AC14" s="284"/>
      <c r="AD14" s="284"/>
      <c r="AE14" s="284"/>
      <c r="AF14" s="284"/>
      <c r="AG14" s="284"/>
      <c r="AH14" s="284"/>
      <c r="AI14" s="284"/>
      <c r="AJ14" s="284"/>
      <c r="AK14" s="284"/>
      <c r="AL14" s="284"/>
    </row>
    <row r="15" spans="1:38" ht="15" customHeight="1" x14ac:dyDescent="0.2">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row>
    <row r="16" spans="1:38" ht="15" customHeight="1" x14ac:dyDescent="0.2">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row>
    <row r="17" spans="1:63" ht="15" customHeight="1" x14ac:dyDescent="0.2">
      <c r="A17" s="64" t="s">
        <v>102</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row>
    <row r="18" spans="1:63" ht="15" customHeight="1" x14ac:dyDescent="0.2">
      <c r="A18" s="59"/>
      <c r="B18" s="59"/>
      <c r="C18" s="59"/>
      <c r="D18" s="64"/>
      <c r="E18" s="59"/>
      <c r="F18" s="59"/>
      <c r="G18" s="59"/>
      <c r="H18" s="59"/>
      <c r="I18" s="59"/>
      <c r="J18" s="59"/>
      <c r="K18" s="59"/>
      <c r="L18" s="59"/>
      <c r="M18" s="59"/>
      <c r="N18" s="65"/>
      <c r="O18" s="65"/>
      <c r="P18" s="65"/>
      <c r="Q18" s="65"/>
      <c r="R18" s="65"/>
      <c r="S18" s="65"/>
      <c r="T18" s="65"/>
      <c r="U18" s="65"/>
      <c r="V18" s="65"/>
      <c r="W18" s="65"/>
      <c r="X18" s="65"/>
      <c r="Y18" s="65"/>
      <c r="Z18" s="65"/>
      <c r="AA18" s="65"/>
      <c r="AB18" s="65"/>
      <c r="AC18" s="65"/>
      <c r="AD18" s="65"/>
      <c r="AE18" s="65"/>
      <c r="AF18" s="65"/>
      <c r="AG18" s="65"/>
      <c r="AH18" s="65"/>
      <c r="AI18" s="65"/>
      <c r="AJ18" s="59"/>
      <c r="AK18" s="59"/>
      <c r="AL18" s="59"/>
    </row>
    <row r="19" spans="1:63" ht="15" customHeight="1" x14ac:dyDescent="0.2">
      <c r="A19" s="59"/>
      <c r="B19" s="59"/>
      <c r="C19" s="59"/>
      <c r="D19" s="59"/>
      <c r="E19" s="59"/>
      <c r="F19" s="59"/>
      <c r="G19" s="59"/>
      <c r="H19" s="59"/>
      <c r="I19" s="59"/>
      <c r="J19" s="59"/>
      <c r="K19" s="59"/>
      <c r="L19" s="59"/>
      <c r="M19" s="66"/>
      <c r="N19" s="67"/>
      <c r="O19" s="67"/>
      <c r="P19" s="67"/>
      <c r="Q19" s="67"/>
      <c r="R19" s="67"/>
      <c r="S19" s="67"/>
      <c r="T19" s="67"/>
      <c r="U19" s="67"/>
      <c r="V19" s="67"/>
      <c r="W19" s="67"/>
      <c r="X19" s="67"/>
      <c r="Y19" s="67"/>
      <c r="Z19" s="67"/>
      <c r="AA19" s="67"/>
      <c r="AB19" s="67"/>
      <c r="AC19" s="67"/>
      <c r="AE19" s="67"/>
      <c r="AF19" s="67"/>
      <c r="AG19" s="67"/>
      <c r="AH19" s="67"/>
      <c r="AI19" s="65"/>
      <c r="AJ19" s="59"/>
      <c r="AK19" s="59"/>
      <c r="AL19" s="59"/>
    </row>
    <row r="20" spans="1:63" ht="15" customHeight="1" x14ac:dyDescent="0.2">
      <c r="A20" s="59"/>
      <c r="B20" s="59"/>
      <c r="C20" s="59"/>
      <c r="D20" s="59"/>
      <c r="E20" s="59"/>
      <c r="F20" s="59"/>
      <c r="G20" s="59"/>
      <c r="H20" s="59"/>
      <c r="I20" s="59"/>
      <c r="J20" s="59"/>
      <c r="K20" s="59"/>
      <c r="L20" s="59"/>
      <c r="M20" s="66"/>
      <c r="N20" s="67"/>
      <c r="O20" s="67"/>
      <c r="P20" s="67"/>
      <c r="Q20" s="67"/>
      <c r="R20" s="67"/>
      <c r="S20" s="67"/>
      <c r="T20" s="67"/>
      <c r="U20" s="67"/>
      <c r="V20" s="67"/>
      <c r="W20" s="67"/>
      <c r="X20" s="67"/>
      <c r="Y20" s="67"/>
      <c r="Z20" s="67"/>
      <c r="AA20" s="67"/>
      <c r="AB20" s="67"/>
      <c r="AC20" s="67"/>
      <c r="AE20" s="67"/>
      <c r="AF20" s="67"/>
      <c r="AG20" s="67"/>
      <c r="AH20" s="67"/>
      <c r="AI20" s="65"/>
      <c r="AJ20" s="59"/>
      <c r="AK20" s="59"/>
      <c r="AL20" s="59"/>
    </row>
    <row r="21" spans="1:63" ht="15" customHeight="1" x14ac:dyDescent="0.2">
      <c r="A21" s="59"/>
      <c r="B21" s="59"/>
      <c r="C21" s="59"/>
      <c r="D21" s="59"/>
      <c r="E21" s="59"/>
      <c r="F21" s="59"/>
      <c r="G21" s="59"/>
      <c r="H21" s="59"/>
      <c r="I21" s="59"/>
      <c r="J21" s="59"/>
      <c r="K21" s="59"/>
      <c r="L21" s="59"/>
      <c r="M21" s="66"/>
      <c r="N21" s="67"/>
      <c r="O21" s="67"/>
      <c r="P21" s="67"/>
      <c r="Q21" s="67"/>
      <c r="R21" s="67"/>
      <c r="S21" s="67"/>
      <c r="T21" s="67"/>
      <c r="U21" s="67"/>
      <c r="V21" s="67"/>
      <c r="W21" s="67"/>
      <c r="X21" s="67"/>
      <c r="Y21" s="67"/>
      <c r="Z21" s="67"/>
      <c r="AA21" s="67"/>
      <c r="AB21" s="67"/>
      <c r="AC21" s="67"/>
      <c r="AE21" s="67"/>
      <c r="AF21" s="67"/>
      <c r="AG21" s="67"/>
      <c r="AH21" s="67"/>
      <c r="AI21" s="65"/>
      <c r="AJ21" s="59"/>
      <c r="AK21" s="59"/>
      <c r="AL21" s="59"/>
    </row>
    <row r="22" spans="1:63" ht="15" customHeight="1" x14ac:dyDescent="0.2">
      <c r="A22" s="148" t="s">
        <v>53</v>
      </c>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row>
    <row r="23" spans="1:63" ht="15" customHeight="1" x14ac:dyDescent="0.2">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row>
    <row r="24" spans="1:63" ht="1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63" ht="15" customHeight="1" x14ac:dyDescent="0.2">
      <c r="A25" s="59"/>
      <c r="B25" s="59"/>
      <c r="C25" s="59"/>
      <c r="D25" s="59"/>
      <c r="E25" s="59"/>
      <c r="F25" s="59"/>
      <c r="G25" s="59"/>
      <c r="H25" s="59"/>
      <c r="I25" s="59"/>
      <c r="J25" s="59"/>
      <c r="K25" s="59"/>
      <c r="L25" s="59"/>
      <c r="M25" s="66"/>
      <c r="N25" s="67"/>
      <c r="O25" s="67"/>
      <c r="P25" s="281">
        <f>交付申請!P26</f>
        <v>0</v>
      </c>
      <c r="Q25" s="281"/>
      <c r="R25" s="281"/>
      <c r="S25" s="281"/>
      <c r="T25" s="281"/>
      <c r="U25" s="281"/>
      <c r="V25" s="281"/>
      <c r="W25" s="281"/>
      <c r="X25" s="281"/>
      <c r="Y25" s="281"/>
      <c r="Z25" s="281"/>
      <c r="AA25" s="281"/>
      <c r="AB25" s="281"/>
      <c r="AC25" s="281"/>
      <c r="AD25" s="281"/>
      <c r="AE25" s="281"/>
      <c r="AF25" s="281"/>
      <c r="AG25" s="281"/>
      <c r="AH25" s="67"/>
      <c r="AI25" s="65"/>
      <c r="AJ25" s="59"/>
      <c r="AK25" s="59"/>
      <c r="AL25" s="59"/>
    </row>
    <row r="26" spans="1:63" ht="15" customHeight="1" x14ac:dyDescent="0.2">
      <c r="A26" s="59"/>
      <c r="B26" s="59"/>
      <c r="C26" s="59" t="s">
        <v>103</v>
      </c>
      <c r="D26" s="59"/>
      <c r="E26" s="59"/>
      <c r="F26" s="59"/>
      <c r="G26" s="59"/>
      <c r="H26" s="59"/>
      <c r="I26" s="59"/>
      <c r="J26" s="59"/>
      <c r="K26" s="59"/>
      <c r="L26" s="59"/>
      <c r="M26" s="59"/>
      <c r="N26" s="141" t="s">
        <v>52</v>
      </c>
      <c r="O26" s="141"/>
      <c r="P26" s="282"/>
      <c r="Q26" s="282"/>
      <c r="R26" s="282"/>
      <c r="S26" s="282"/>
      <c r="T26" s="282"/>
      <c r="U26" s="282"/>
      <c r="V26" s="282"/>
      <c r="W26" s="282"/>
      <c r="X26" s="282"/>
      <c r="Y26" s="282"/>
      <c r="Z26" s="282"/>
      <c r="AA26" s="282"/>
      <c r="AB26" s="282"/>
      <c r="AC26" s="282"/>
      <c r="AD26" s="282"/>
      <c r="AE26" s="282"/>
      <c r="AF26" s="282"/>
      <c r="AG26" s="282"/>
      <c r="AH26" s="141" t="s">
        <v>8</v>
      </c>
      <c r="AI26" s="141"/>
      <c r="AJ26" s="59"/>
      <c r="AK26" s="59"/>
      <c r="AL26" s="59"/>
    </row>
    <row r="27" spans="1:63" ht="15" customHeight="1" x14ac:dyDescent="0.2">
      <c r="A27" s="59"/>
      <c r="B27" s="59"/>
      <c r="C27" s="59"/>
      <c r="D27" s="59"/>
      <c r="E27" s="59"/>
      <c r="F27" s="59"/>
      <c r="G27" s="59"/>
      <c r="H27" s="59"/>
      <c r="I27" s="59"/>
      <c r="J27" s="59"/>
      <c r="K27" s="59"/>
      <c r="L27" s="59"/>
      <c r="M27" s="59"/>
      <c r="N27" s="59"/>
      <c r="O27" s="59"/>
      <c r="P27" s="59"/>
      <c r="Q27" s="59"/>
      <c r="R27" s="57"/>
      <c r="S27" s="58"/>
      <c r="T27" s="58"/>
      <c r="U27" s="58"/>
      <c r="V27" s="58"/>
      <c r="W27" s="58"/>
      <c r="X27" s="58"/>
      <c r="Y27" s="58"/>
      <c r="Z27" s="58"/>
      <c r="AA27" s="58"/>
      <c r="AB27" s="58"/>
      <c r="AC27" s="58"/>
      <c r="AD27" s="58"/>
      <c r="AE27" s="58"/>
      <c r="AF27" s="58"/>
      <c r="AG27" s="58"/>
      <c r="AH27" s="58"/>
      <c r="AI27" s="58"/>
      <c r="AJ27" s="59"/>
      <c r="AK27" s="59"/>
      <c r="AL27" s="59"/>
    </row>
    <row r="28" spans="1:63" ht="15" customHeight="1" x14ac:dyDescent="0.2">
      <c r="A28" s="59"/>
      <c r="B28" s="59"/>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U28" s="70"/>
      <c r="AV28" s="71"/>
      <c r="AW28" s="71"/>
      <c r="AX28" s="71"/>
      <c r="AY28" s="71"/>
      <c r="AZ28" s="70"/>
      <c r="BA28" s="70"/>
      <c r="BB28" s="70"/>
      <c r="BC28" s="70"/>
      <c r="BD28" s="70"/>
      <c r="BE28" s="70"/>
      <c r="BF28" s="70"/>
      <c r="BG28" s="72"/>
      <c r="BH28" s="72"/>
      <c r="BI28" s="72"/>
      <c r="BJ28" s="72"/>
      <c r="BK28" s="72"/>
    </row>
    <row r="29" spans="1:63" ht="15" customHeight="1" x14ac:dyDescent="0.2">
      <c r="A29" s="64" t="s">
        <v>104</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U29" s="70"/>
      <c r="AV29" s="71"/>
      <c r="AW29" s="71"/>
      <c r="AX29" s="71"/>
      <c r="AY29" s="71"/>
      <c r="AZ29" s="70"/>
      <c r="BA29" s="70"/>
      <c r="BB29" s="70"/>
      <c r="BC29" s="70"/>
      <c r="BD29" s="70"/>
      <c r="BE29" s="70"/>
      <c r="BF29" s="70"/>
      <c r="BG29" s="72"/>
      <c r="BH29" s="72"/>
      <c r="BI29" s="72"/>
      <c r="BJ29" s="72"/>
      <c r="BK29" s="72"/>
    </row>
    <row r="30" spans="1:63" ht="15" customHeight="1" x14ac:dyDescent="0.2">
      <c r="A30" s="59"/>
      <c r="B30" s="59"/>
      <c r="C30" s="74"/>
      <c r="D30" s="55"/>
      <c r="E30" s="55"/>
      <c r="F30" s="68"/>
      <c r="G30" s="68"/>
      <c r="H30" s="55"/>
      <c r="I30" s="55"/>
      <c r="J30" s="55"/>
      <c r="K30" s="68"/>
      <c r="L30" s="68"/>
      <c r="M30" s="55"/>
      <c r="N30" s="55"/>
      <c r="O30" s="55"/>
      <c r="P30" s="68"/>
      <c r="Q30" s="68"/>
      <c r="R30" s="55"/>
      <c r="S30" s="55"/>
      <c r="T30" s="55"/>
      <c r="U30" s="55"/>
      <c r="V30" s="68"/>
      <c r="W30" s="68"/>
      <c r="AC30" s="56"/>
      <c r="AD30" s="56"/>
      <c r="AE30" s="56"/>
      <c r="AF30" s="56"/>
      <c r="AG30" s="56"/>
      <c r="AH30" s="68"/>
      <c r="AI30" s="68"/>
      <c r="AJ30" s="59"/>
      <c r="AK30" s="59"/>
      <c r="AL30" s="59"/>
      <c r="AU30" s="70"/>
      <c r="AV30" s="71"/>
      <c r="AW30" s="71"/>
      <c r="AX30" s="71"/>
      <c r="AY30" s="71"/>
      <c r="AZ30" s="70"/>
      <c r="BA30" s="70"/>
      <c r="BB30" s="70"/>
      <c r="BC30" s="70"/>
      <c r="BD30" s="70"/>
      <c r="BE30" s="70"/>
      <c r="BF30" s="70"/>
      <c r="BG30" s="72"/>
      <c r="BH30" s="72"/>
      <c r="BI30" s="72"/>
      <c r="BJ30" s="72"/>
      <c r="BK30" s="72"/>
    </row>
    <row r="31" spans="1:63" ht="15" customHeight="1" x14ac:dyDescent="0.2">
      <c r="A31" s="59"/>
      <c r="B31" s="65"/>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90"/>
      <c r="AK31" s="90"/>
      <c r="AL31" s="90"/>
      <c r="AU31" s="70"/>
      <c r="AV31" s="71"/>
      <c r="AW31" s="71"/>
      <c r="AX31" s="71"/>
      <c r="AY31" s="71"/>
      <c r="AZ31" s="70"/>
      <c r="BA31" s="70"/>
      <c r="BB31" s="70"/>
      <c r="BC31" s="70"/>
      <c r="BD31" s="70"/>
      <c r="BE31" s="70"/>
      <c r="BF31" s="70"/>
      <c r="BG31" s="72"/>
      <c r="BH31" s="72"/>
      <c r="BI31" s="72"/>
      <c r="BJ31" s="72"/>
      <c r="BK31" s="72"/>
    </row>
    <row r="32" spans="1:63" ht="13.5" customHeight="1" x14ac:dyDescent="0.2">
      <c r="A32" s="59"/>
      <c r="B32" s="65"/>
      <c r="C32" s="296"/>
      <c r="D32" s="296"/>
      <c r="E32" s="296"/>
      <c r="F32" s="296"/>
      <c r="G32" s="296"/>
      <c r="H32" s="296"/>
      <c r="I32" s="296"/>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7"/>
      <c r="AI32" s="297"/>
      <c r="AJ32" s="90"/>
      <c r="AK32" s="90"/>
      <c r="AL32" s="90"/>
      <c r="AU32" s="70"/>
      <c r="AV32" s="71"/>
      <c r="AW32" s="71"/>
      <c r="AX32" s="71"/>
      <c r="AY32" s="71"/>
      <c r="AZ32" s="70"/>
      <c r="BA32" s="70"/>
      <c r="BB32" s="70"/>
      <c r="BC32" s="70"/>
      <c r="BD32" s="70"/>
      <c r="BE32" s="70"/>
      <c r="BF32" s="70"/>
      <c r="BG32" s="72"/>
      <c r="BH32" s="72"/>
      <c r="BI32" s="72"/>
      <c r="BJ32" s="72"/>
      <c r="BK32" s="72"/>
    </row>
    <row r="33" spans="1:63" ht="13.5" customHeight="1" x14ac:dyDescent="0.2">
      <c r="A33" s="59"/>
      <c r="B33" s="65"/>
      <c r="C33" s="296"/>
      <c r="D33" s="296"/>
      <c r="E33" s="296"/>
      <c r="F33" s="296"/>
      <c r="G33" s="296"/>
      <c r="H33" s="296"/>
      <c r="I33" s="296"/>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7"/>
      <c r="AI33" s="297"/>
      <c r="AJ33" s="90"/>
      <c r="AK33" s="90"/>
      <c r="AL33" s="90"/>
      <c r="AU33" s="70"/>
      <c r="AV33" s="71"/>
      <c r="AW33" s="71"/>
      <c r="AX33" s="71"/>
      <c r="AY33" s="71"/>
      <c r="AZ33" s="70"/>
      <c r="BA33" s="70"/>
      <c r="BB33" s="70"/>
      <c r="BC33" s="70"/>
      <c r="BD33" s="70"/>
      <c r="BE33" s="70"/>
      <c r="BF33" s="70"/>
      <c r="BG33" s="72"/>
      <c r="BH33" s="72"/>
      <c r="BI33" s="72"/>
      <c r="BJ33" s="72"/>
      <c r="BK33" s="72"/>
    </row>
    <row r="34" spans="1:63" ht="13.5" customHeight="1" x14ac:dyDescent="0.2">
      <c r="A34" s="59"/>
      <c r="B34" s="65"/>
      <c r="C34" s="296"/>
      <c r="D34" s="296"/>
      <c r="E34" s="296"/>
      <c r="F34" s="296"/>
      <c r="G34" s="296"/>
      <c r="H34" s="296"/>
      <c r="I34" s="296"/>
      <c r="J34" s="290"/>
      <c r="K34" s="290"/>
      <c r="L34" s="290" t="s">
        <v>145</v>
      </c>
      <c r="M34" s="290"/>
      <c r="N34" s="290"/>
      <c r="O34" s="290"/>
      <c r="P34" s="290"/>
      <c r="Q34" s="290"/>
      <c r="R34" s="290"/>
      <c r="S34" s="290"/>
      <c r="T34" s="292"/>
      <c r="U34" s="292"/>
      <c r="V34" s="292"/>
      <c r="W34" s="292"/>
      <c r="X34" s="292"/>
      <c r="Y34" s="292"/>
      <c r="Z34" s="292"/>
      <c r="AA34" s="292"/>
      <c r="AB34" s="292"/>
      <c r="AC34" s="292"/>
      <c r="AD34" s="292"/>
      <c r="AE34" s="292"/>
      <c r="AF34" s="292"/>
      <c r="AG34" s="292"/>
      <c r="AH34" s="292"/>
      <c r="AI34" s="292"/>
      <c r="AJ34" s="90"/>
      <c r="AK34" s="90"/>
      <c r="AL34" s="90"/>
      <c r="AU34" s="70"/>
      <c r="AV34" s="71"/>
      <c r="AW34" s="71"/>
      <c r="AX34" s="71"/>
      <c r="AY34" s="71"/>
      <c r="AZ34" s="70"/>
      <c r="BA34" s="70"/>
      <c r="BB34" s="70"/>
      <c r="BC34" s="70"/>
      <c r="BD34" s="70"/>
      <c r="BE34" s="70"/>
      <c r="BF34" s="70"/>
      <c r="BG34" s="72"/>
      <c r="BH34" s="72"/>
      <c r="BI34" s="72"/>
      <c r="BJ34" s="72"/>
      <c r="BK34" s="72"/>
    </row>
    <row r="35" spans="1:63" ht="13.5" customHeight="1" x14ac:dyDescent="0.2">
      <c r="A35" s="59"/>
      <c r="B35" s="65"/>
      <c r="C35" s="296"/>
      <c r="D35" s="296"/>
      <c r="E35" s="296"/>
      <c r="F35" s="296"/>
      <c r="G35" s="296"/>
      <c r="H35" s="296"/>
      <c r="I35" s="296"/>
      <c r="J35" s="290"/>
      <c r="K35" s="290"/>
      <c r="L35" s="291"/>
      <c r="M35" s="291"/>
      <c r="N35" s="291"/>
      <c r="O35" s="291"/>
      <c r="P35" s="291"/>
      <c r="Q35" s="291"/>
      <c r="R35" s="291"/>
      <c r="S35" s="291"/>
      <c r="T35" s="293"/>
      <c r="U35" s="293"/>
      <c r="V35" s="293"/>
      <c r="W35" s="293"/>
      <c r="X35" s="293"/>
      <c r="Y35" s="293"/>
      <c r="Z35" s="293"/>
      <c r="AA35" s="293"/>
      <c r="AB35" s="293"/>
      <c r="AC35" s="293"/>
      <c r="AD35" s="293"/>
      <c r="AE35" s="293"/>
      <c r="AF35" s="293"/>
      <c r="AG35" s="293"/>
      <c r="AH35" s="293"/>
      <c r="AI35" s="293"/>
      <c r="AJ35" s="90"/>
      <c r="AK35" s="90"/>
      <c r="AL35" s="90"/>
      <c r="AU35" s="70"/>
      <c r="AV35" s="71"/>
      <c r="AW35" s="71"/>
      <c r="AX35" s="71"/>
      <c r="AY35" s="71"/>
      <c r="AZ35" s="70"/>
      <c r="BA35" s="70"/>
      <c r="BB35" s="70"/>
      <c r="BC35" s="70"/>
      <c r="BD35" s="70"/>
      <c r="BE35" s="70"/>
      <c r="BF35" s="70"/>
      <c r="BG35" s="72"/>
      <c r="BH35" s="72"/>
      <c r="BI35" s="72"/>
      <c r="BJ35" s="72"/>
      <c r="BK35" s="72"/>
    </row>
    <row r="36" spans="1:63" ht="15" customHeight="1" x14ac:dyDescent="0.2">
      <c r="A36" s="59"/>
      <c r="B36" s="65"/>
      <c r="C36" s="76"/>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U36" s="70"/>
      <c r="AV36" s="71"/>
      <c r="AW36" s="71"/>
      <c r="AX36" s="71"/>
      <c r="AY36" s="71"/>
      <c r="AZ36" s="70"/>
      <c r="BA36" s="70"/>
      <c r="BB36" s="70"/>
      <c r="BC36" s="70"/>
      <c r="BD36" s="70"/>
      <c r="BE36" s="70"/>
      <c r="BF36" s="70"/>
      <c r="BG36" s="72"/>
      <c r="BH36" s="72"/>
      <c r="BI36" s="72"/>
      <c r="BJ36" s="72"/>
      <c r="BK36" s="72"/>
    </row>
    <row r="37" spans="1:63" ht="15" customHeight="1" x14ac:dyDescent="0.2">
      <c r="A37" s="59"/>
      <c r="B37" s="6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U37" s="70"/>
      <c r="AV37" s="71"/>
      <c r="AW37" s="71"/>
      <c r="AX37" s="71"/>
      <c r="AY37" s="71"/>
      <c r="AZ37" s="70"/>
      <c r="BA37" s="70"/>
      <c r="BB37" s="70"/>
      <c r="BC37" s="70"/>
      <c r="BD37" s="70"/>
      <c r="BE37" s="70"/>
      <c r="BF37" s="70"/>
      <c r="BG37" s="72"/>
      <c r="BH37" s="72"/>
      <c r="BI37" s="72"/>
      <c r="BJ37" s="72"/>
      <c r="BK37" s="72"/>
    </row>
    <row r="38" spans="1:63" ht="15" customHeight="1" x14ac:dyDescent="0.2">
      <c r="A38" s="59"/>
      <c r="B38" s="65"/>
      <c r="C38" s="74"/>
      <c r="D38" s="55"/>
      <c r="E38" s="55"/>
      <c r="F38" s="68"/>
      <c r="G38" s="68"/>
      <c r="H38" s="55"/>
      <c r="I38" s="55"/>
      <c r="J38" s="55"/>
      <c r="K38" s="68"/>
      <c r="L38" s="68"/>
      <c r="M38" s="55"/>
      <c r="N38" s="90"/>
      <c r="O38" s="90"/>
      <c r="P38" s="90"/>
      <c r="Q38" s="90"/>
      <c r="R38" s="90"/>
      <c r="S38" s="90"/>
      <c r="T38" s="90"/>
      <c r="U38" s="90"/>
      <c r="V38" s="90"/>
      <c r="W38" s="90"/>
      <c r="X38" s="90"/>
      <c r="Y38" s="90"/>
      <c r="Z38" s="90"/>
      <c r="AA38" s="90"/>
      <c r="AB38" s="90"/>
      <c r="AC38" s="90"/>
      <c r="AD38" s="90"/>
      <c r="AE38" s="90"/>
      <c r="AF38" s="90"/>
      <c r="AG38" s="90"/>
      <c r="AH38" s="90"/>
      <c r="AI38" s="90"/>
      <c r="AJ38" s="65"/>
      <c r="AK38" s="65"/>
      <c r="AL38" s="65"/>
      <c r="AU38" s="70"/>
      <c r="AV38" s="71"/>
      <c r="AW38" s="71"/>
      <c r="AX38" s="71"/>
      <c r="AY38" s="71"/>
      <c r="AZ38" s="70"/>
      <c r="BA38" s="70"/>
      <c r="BB38" s="70"/>
      <c r="BC38" s="70"/>
      <c r="BD38" s="70"/>
      <c r="BE38" s="70"/>
      <c r="BF38" s="70"/>
      <c r="BG38" s="72"/>
      <c r="BH38" s="72"/>
      <c r="BI38" s="72"/>
      <c r="BJ38" s="72"/>
      <c r="BK38" s="72"/>
    </row>
    <row r="39" spans="1:63" ht="15" customHeight="1" x14ac:dyDescent="0.2">
      <c r="A39" s="59"/>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U39" s="70"/>
      <c r="AV39" s="71"/>
      <c r="AW39" s="71"/>
      <c r="AX39" s="71"/>
      <c r="AY39" s="71"/>
      <c r="AZ39" s="70"/>
      <c r="BA39" s="70"/>
      <c r="BB39" s="70"/>
      <c r="BC39" s="70"/>
      <c r="BD39" s="70"/>
      <c r="BE39" s="70"/>
      <c r="BF39" s="70"/>
      <c r="BG39" s="72"/>
      <c r="BH39" s="72"/>
      <c r="BI39" s="72"/>
      <c r="BJ39" s="72"/>
      <c r="BK39" s="72"/>
    </row>
    <row r="40" spans="1:63" ht="15" customHeight="1" x14ac:dyDescent="0.2">
      <c r="A40" s="59"/>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U40" s="70"/>
      <c r="AV40" s="71"/>
      <c r="AW40" s="71"/>
      <c r="AX40" s="71"/>
      <c r="AY40" s="71"/>
      <c r="AZ40" s="70"/>
      <c r="BA40" s="70"/>
      <c r="BB40" s="70"/>
      <c r="BC40" s="70"/>
      <c r="BD40" s="70"/>
      <c r="BE40" s="70"/>
      <c r="BF40" s="70"/>
      <c r="BG40" s="72"/>
      <c r="BH40" s="72"/>
      <c r="BI40" s="72"/>
      <c r="BJ40" s="72"/>
      <c r="BK40" s="72"/>
    </row>
    <row r="41" spans="1:63" ht="15" customHeight="1" x14ac:dyDescent="0.2">
      <c r="A41" s="59"/>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65"/>
      <c r="AK41" s="65"/>
      <c r="AL41" s="65"/>
      <c r="AU41" s="70"/>
      <c r="AV41" s="71"/>
      <c r="AW41" s="71"/>
      <c r="AX41" s="71"/>
      <c r="AY41" s="71"/>
      <c r="AZ41" s="70"/>
      <c r="BA41" s="70"/>
      <c r="BB41" s="70"/>
      <c r="BC41" s="70"/>
      <c r="BD41" s="70"/>
      <c r="BE41" s="70"/>
      <c r="BF41" s="70"/>
      <c r="BG41" s="72"/>
      <c r="BH41" s="72"/>
      <c r="BI41" s="72"/>
      <c r="BJ41" s="72"/>
      <c r="BK41" s="72"/>
    </row>
    <row r="42" spans="1:63" ht="15" customHeight="1" x14ac:dyDescent="0.2">
      <c r="A42" s="59"/>
      <c r="B42" s="294"/>
      <c r="C42" s="294"/>
      <c r="D42" s="72"/>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U42" s="70"/>
      <c r="AV42" s="71"/>
      <c r="AW42" s="71"/>
      <c r="AX42" s="71"/>
      <c r="AY42" s="71"/>
      <c r="AZ42" s="70"/>
      <c r="BA42" s="70"/>
      <c r="BB42" s="70"/>
      <c r="BC42" s="70"/>
      <c r="BD42" s="70"/>
      <c r="BE42" s="70"/>
      <c r="BF42" s="70"/>
      <c r="BG42" s="72"/>
      <c r="BH42" s="72"/>
      <c r="BI42" s="72"/>
      <c r="BJ42" s="72"/>
      <c r="BK42" s="72"/>
    </row>
    <row r="43" spans="1:63" ht="15" customHeight="1" x14ac:dyDescent="0.2">
      <c r="A43" s="59"/>
      <c r="B43" s="294"/>
      <c r="C43" s="294"/>
      <c r="D43" s="72"/>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U43" s="70"/>
      <c r="AV43" s="71"/>
      <c r="AW43" s="71"/>
      <c r="AX43" s="71"/>
      <c r="AY43" s="71"/>
      <c r="AZ43" s="70"/>
      <c r="BA43" s="70"/>
      <c r="BB43" s="70"/>
      <c r="BC43" s="70"/>
      <c r="BD43" s="70"/>
      <c r="BE43" s="70"/>
      <c r="BF43" s="70"/>
      <c r="BG43" s="72"/>
      <c r="BH43" s="72"/>
      <c r="BI43" s="72"/>
      <c r="BJ43" s="72"/>
      <c r="BK43" s="72"/>
    </row>
    <row r="44" spans="1:63" s="79" customFormat="1" ht="15" customHeight="1" x14ac:dyDescent="0.2">
      <c r="A44" s="75"/>
    </row>
    <row r="45" spans="1:63" s="79" customFormat="1" ht="15" customHeight="1" x14ac:dyDescent="0.2">
      <c r="A45" s="75"/>
      <c r="B45" s="294"/>
      <c r="C45" s="294"/>
      <c r="D45" s="72"/>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L45" s="295"/>
      <c r="AM45" s="80"/>
    </row>
    <row r="46" spans="1:63" s="79" customFormat="1" ht="15" customHeight="1" x14ac:dyDescent="0.2">
      <c r="A46" s="75"/>
      <c r="B46" s="294"/>
      <c r="C46" s="294"/>
      <c r="D46" s="72"/>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L46" s="295"/>
      <c r="AM46" s="80"/>
    </row>
    <row r="47" spans="1:63" s="79" customFormat="1" ht="15" customHeight="1" x14ac:dyDescent="0.2">
      <c r="A47" s="75"/>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82"/>
    </row>
    <row r="48" spans="1:63" s="79" customFormat="1" ht="15" customHeight="1" x14ac:dyDescent="0.2">
      <c r="A48" s="75"/>
      <c r="B48" s="294"/>
      <c r="C48" s="294"/>
      <c r="D48" s="72"/>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c r="AL48" s="295"/>
      <c r="AM48" s="82"/>
    </row>
    <row r="49" spans="1:42" s="79" customFormat="1" ht="15" customHeight="1" x14ac:dyDescent="0.2">
      <c r="A49" s="75"/>
      <c r="B49" s="294"/>
      <c r="C49" s="294"/>
      <c r="D49" s="72"/>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82"/>
    </row>
    <row r="50" spans="1:42" s="79" customFormat="1" ht="15" customHeight="1" x14ac:dyDescent="0.2">
      <c r="A50" s="75"/>
      <c r="B50" s="72"/>
      <c r="C50" s="72"/>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82"/>
    </row>
    <row r="51" spans="1:42" s="79" customFormat="1" ht="15" customHeight="1" x14ac:dyDescent="0.2">
      <c r="A51" s="75"/>
      <c r="B51" s="294"/>
      <c r="C51" s="294"/>
      <c r="D51" s="72"/>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L51" s="295"/>
      <c r="AM51" s="82"/>
    </row>
    <row r="52" spans="1:42" s="79" customFormat="1" ht="15" customHeight="1" x14ac:dyDescent="0.2">
      <c r="A52" s="75"/>
      <c r="B52" s="294"/>
      <c r="C52" s="294"/>
      <c r="D52" s="72"/>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295"/>
      <c r="AL52" s="295"/>
      <c r="AP52" s="83"/>
    </row>
    <row r="53" spans="1:42" s="85" customFormat="1" ht="15" customHeight="1" x14ac:dyDescent="0.2">
      <c r="A53" s="75"/>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84"/>
    </row>
    <row r="54" spans="1:42" s="85" customFormat="1" ht="15" customHeight="1" x14ac:dyDescent="0.2">
      <c r="A54" s="75"/>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84"/>
    </row>
    <row r="55" spans="1:42" s="75" customFormat="1" ht="15" customHeight="1" x14ac:dyDescent="0.2">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row>
    <row r="56" spans="1:42" s="79" customFormat="1" ht="15" customHeight="1" x14ac:dyDescent="0.2">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65"/>
    </row>
    <row r="57" spans="1:42" s="75" customFormat="1" ht="15" customHeight="1" x14ac:dyDescent="0.2">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42" s="75" customFormat="1" ht="15" customHeight="1" x14ac:dyDescent="0.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42" ht="15" customHeight="1" x14ac:dyDescent="0.2">
      <c r="A59" s="59"/>
    </row>
    <row r="60" spans="1:42" ht="15" customHeight="1" x14ac:dyDescent="0.2"/>
    <row r="61" spans="1:42" ht="15" customHeight="1" x14ac:dyDescent="0.2"/>
    <row r="62" spans="1:42" ht="15" customHeight="1" x14ac:dyDescent="0.2"/>
    <row r="63" spans="1:42" ht="15" customHeight="1" x14ac:dyDescent="0.2"/>
    <row r="64" spans="1:4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sheetData>
  <sheetProtection algorithmName="SHA-512" hashValue="IxhjjEicr/9SCa3n9lv5JaE5/wKN8iHmWbenvPwK2xA53XhaqJ9pb+cRTPyAubqrQp2BrlBjlwX4D+yiTUf7nA==" saltValue="IFFcsV/kF5VNvxnP2tOxNQ==" spinCount="100000" sheet="1" objects="1" scenarios="1"/>
  <mergeCells count="56">
    <mergeCell ref="A4:AK4"/>
    <mergeCell ref="AB7:AC7"/>
    <mergeCell ref="AF7:AG7"/>
    <mergeCell ref="AI7:AJ7"/>
    <mergeCell ref="K11:Q11"/>
    <mergeCell ref="R11:AL11"/>
    <mergeCell ref="K12:Q12"/>
    <mergeCell ref="R12:AL12"/>
    <mergeCell ref="K13:Q13"/>
    <mergeCell ref="R13:AL13"/>
    <mergeCell ref="K14:Q14"/>
    <mergeCell ref="R14:AL14"/>
    <mergeCell ref="A22:AL22"/>
    <mergeCell ref="P25:AG26"/>
    <mergeCell ref="N26:O26"/>
    <mergeCell ref="AH26:AI26"/>
    <mergeCell ref="C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C32:I33"/>
    <mergeCell ref="J32:K33"/>
    <mergeCell ref="L32:M33"/>
    <mergeCell ref="N32:O33"/>
    <mergeCell ref="P32:Q33"/>
    <mergeCell ref="R32:S33"/>
    <mergeCell ref="T32:U33"/>
    <mergeCell ref="V32:W33"/>
    <mergeCell ref="X32:Y33"/>
    <mergeCell ref="Z32:AA33"/>
    <mergeCell ref="AB32:AC33"/>
    <mergeCell ref="AD32:AE33"/>
    <mergeCell ref="AF32:AG33"/>
    <mergeCell ref="AH32:AI33"/>
    <mergeCell ref="L34:S35"/>
    <mergeCell ref="T34:AI35"/>
    <mergeCell ref="B48:C49"/>
    <mergeCell ref="E48:AL49"/>
    <mergeCell ref="B51:C52"/>
    <mergeCell ref="E51:AL52"/>
    <mergeCell ref="B42:C43"/>
    <mergeCell ref="E42:AL43"/>
    <mergeCell ref="B45:C46"/>
    <mergeCell ref="E45:AL46"/>
    <mergeCell ref="C34:I35"/>
    <mergeCell ref="J34:K35"/>
  </mergeCells>
  <phoneticPr fontId="2"/>
  <pageMargins left="0.74803149606299213" right="0.74803149606299213"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48"/>
  <sheetViews>
    <sheetView view="pageBreakPreview" zoomScaleNormal="100" zoomScaleSheetLayoutView="100" workbookViewId="0">
      <selection activeCell="S35" sqref="S35:T35"/>
    </sheetView>
  </sheetViews>
  <sheetFormatPr defaultColWidth="9" defaultRowHeight="13.2" x14ac:dyDescent="0.2"/>
  <cols>
    <col min="1" max="6" width="2.33203125" style="1" customWidth="1"/>
    <col min="7" max="8" width="2.109375" style="1" customWidth="1"/>
    <col min="9" max="21" width="2.33203125" style="1" customWidth="1"/>
    <col min="22" max="23" width="2.109375" style="1" customWidth="1"/>
    <col min="24" max="39" width="2.33203125" style="1" customWidth="1"/>
    <col min="40" max="16384" width="9" style="1"/>
  </cols>
  <sheetData>
    <row r="1" spans="1:38" ht="18" customHeight="1" x14ac:dyDescent="0.2">
      <c r="A1" s="200" t="s">
        <v>45</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13"/>
      <c r="AL1" s="13"/>
    </row>
    <row r="2" spans="1:38" ht="13.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row>
    <row r="3" spans="1:38" ht="13.5" customHeight="1" x14ac:dyDescent="0.2">
      <c r="A3" s="14"/>
      <c r="B3" s="14"/>
      <c r="C3" s="14"/>
      <c r="D3" s="14"/>
      <c r="E3" s="14"/>
      <c r="F3" s="14"/>
      <c r="G3" s="14"/>
      <c r="H3" s="14"/>
      <c r="I3" s="14"/>
      <c r="J3" s="14"/>
      <c r="K3" s="14"/>
      <c r="L3" s="14"/>
      <c r="M3" s="14"/>
      <c r="N3" s="14"/>
      <c r="O3" s="14"/>
      <c r="P3" s="14"/>
      <c r="Q3" s="14"/>
      <c r="R3" s="14"/>
      <c r="S3" s="14"/>
      <c r="T3" s="14"/>
      <c r="U3" s="14"/>
      <c r="V3" s="14"/>
      <c r="W3" s="14"/>
      <c r="X3" s="14"/>
      <c r="Y3" s="14"/>
      <c r="Z3" s="14"/>
      <c r="AA3" s="14" t="s">
        <v>11</v>
      </c>
      <c r="AB3" s="14"/>
      <c r="AC3" s="14"/>
      <c r="AD3" s="14"/>
      <c r="AE3" s="14"/>
      <c r="AF3" s="14"/>
      <c r="AG3" s="14"/>
      <c r="AH3" s="14"/>
      <c r="AI3" s="14"/>
      <c r="AJ3" s="14"/>
      <c r="AK3" s="14"/>
      <c r="AL3" s="14"/>
    </row>
    <row r="4" spans="1:38" ht="8.25" customHeight="1" x14ac:dyDescent="0.2">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row>
    <row r="5" spans="1:38" ht="13.5" customHeight="1" x14ac:dyDescent="0.2">
      <c r="A5" s="14"/>
      <c r="B5" s="14" t="s">
        <v>4</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8.25" customHeight="1" x14ac:dyDescent="0.2">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row>
    <row r="7" spans="1:38" ht="20.100000000000001" customHeight="1" x14ac:dyDescent="0.2">
      <c r="A7" s="14"/>
      <c r="B7" s="14"/>
      <c r="C7" s="14"/>
      <c r="D7" s="14"/>
      <c r="E7" s="14"/>
      <c r="F7" s="14"/>
      <c r="G7" s="14"/>
      <c r="H7" s="14"/>
      <c r="I7" s="14"/>
      <c r="J7" s="14"/>
      <c r="K7" s="14"/>
      <c r="L7" s="14"/>
      <c r="M7" s="14"/>
      <c r="N7" s="14"/>
      <c r="O7" s="14"/>
      <c r="P7" s="14"/>
      <c r="Q7" s="14"/>
      <c r="R7" s="14" t="s">
        <v>1</v>
      </c>
      <c r="S7" s="14"/>
      <c r="T7" s="14"/>
      <c r="U7" s="14"/>
      <c r="V7" s="14"/>
      <c r="W7" s="14"/>
      <c r="X7" s="14"/>
      <c r="Y7" s="14"/>
      <c r="Z7" s="14"/>
      <c r="AA7" s="14"/>
      <c r="AB7" s="14"/>
      <c r="AC7" s="14"/>
      <c r="AD7" s="14"/>
      <c r="AE7" s="14"/>
      <c r="AF7" s="14"/>
      <c r="AG7" s="14"/>
      <c r="AH7" s="14"/>
      <c r="AI7" s="14"/>
      <c r="AJ7" s="14"/>
      <c r="AK7" s="14"/>
      <c r="AL7" s="14"/>
    </row>
    <row r="8" spans="1:38" ht="20.100000000000001" customHeight="1" x14ac:dyDescent="0.2">
      <c r="A8" s="14"/>
      <c r="B8" s="14"/>
      <c r="C8" s="14"/>
      <c r="D8" s="14"/>
      <c r="E8" s="14"/>
      <c r="F8" s="14"/>
      <c r="G8" s="14"/>
      <c r="H8" s="14"/>
      <c r="I8" s="14"/>
      <c r="J8" s="14"/>
      <c r="K8" s="14"/>
      <c r="L8" s="14"/>
      <c r="M8" s="14"/>
      <c r="N8" s="14"/>
      <c r="O8" s="14"/>
      <c r="P8" s="14"/>
      <c r="Q8" s="14"/>
      <c r="R8" s="14" t="s">
        <v>2</v>
      </c>
      <c r="S8" s="14"/>
      <c r="T8" s="14"/>
      <c r="U8" s="14"/>
      <c r="V8" s="14"/>
      <c r="W8" s="14"/>
      <c r="X8" s="14"/>
      <c r="Y8" s="14"/>
      <c r="Z8" s="14"/>
      <c r="AA8" s="14"/>
      <c r="AB8" s="14"/>
      <c r="AC8" s="14"/>
      <c r="AD8" s="14"/>
      <c r="AE8" s="14"/>
      <c r="AF8" s="14"/>
      <c r="AG8" s="14"/>
      <c r="AH8" s="14"/>
      <c r="AI8" s="14"/>
      <c r="AJ8" s="14"/>
      <c r="AK8" s="14"/>
      <c r="AL8" s="14"/>
    </row>
    <row r="9" spans="1:38" ht="20.100000000000001" customHeight="1" x14ac:dyDescent="0.2">
      <c r="A9" s="14"/>
      <c r="B9" s="14"/>
      <c r="C9" s="14"/>
      <c r="D9" s="14"/>
      <c r="E9" s="14"/>
      <c r="F9" s="14"/>
      <c r="G9" s="14"/>
      <c r="H9" s="14"/>
      <c r="I9" s="14"/>
      <c r="J9" s="14"/>
      <c r="K9" s="14"/>
      <c r="L9" s="14"/>
      <c r="M9" s="14"/>
      <c r="N9" s="14"/>
      <c r="O9" s="14"/>
      <c r="P9" s="14"/>
      <c r="Q9" s="14"/>
      <c r="R9" s="14" t="s">
        <v>3</v>
      </c>
      <c r="S9" s="14"/>
      <c r="T9" s="14"/>
      <c r="U9" s="14"/>
      <c r="V9" s="14"/>
      <c r="W9" s="14"/>
      <c r="X9" s="14"/>
      <c r="Y9" s="14"/>
      <c r="Z9" s="14"/>
      <c r="AA9" s="14"/>
      <c r="AB9" s="14"/>
      <c r="AC9" s="14"/>
      <c r="AD9" s="14"/>
      <c r="AE9" s="14"/>
      <c r="AF9" s="14"/>
      <c r="AG9" s="14"/>
      <c r="AH9" s="14"/>
      <c r="AI9" s="14"/>
      <c r="AJ9" s="14" t="s">
        <v>30</v>
      </c>
      <c r="AK9" s="14"/>
      <c r="AL9" s="14"/>
    </row>
    <row r="10" spans="1:38" ht="14.25" customHeight="1" x14ac:dyDescent="0.2">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ht="13.5" customHeight="1" x14ac:dyDescent="0.2">
      <c r="A11" s="14"/>
      <c r="B11" s="14" t="s">
        <v>46</v>
      </c>
      <c r="C11" s="14"/>
      <c r="D11" s="14"/>
      <c r="E11" s="14"/>
      <c r="F11" s="14"/>
      <c r="G11" s="14"/>
      <c r="H11" s="14"/>
      <c r="I11" s="14"/>
      <c r="J11" s="14"/>
      <c r="K11" s="14"/>
      <c r="L11" s="14"/>
      <c r="M11" s="14"/>
      <c r="N11" s="14"/>
      <c r="O11" s="14"/>
      <c r="P11" s="14"/>
      <c r="Q11" s="14"/>
      <c r="R11" s="14"/>
      <c r="S11" s="14"/>
      <c r="T11" s="14"/>
      <c r="U11" s="14"/>
      <c r="V11" s="14"/>
      <c r="W11" s="14"/>
      <c r="X11" s="14"/>
      <c r="Y11" s="14"/>
      <c r="Z11" s="15" t="s">
        <v>26</v>
      </c>
      <c r="AA11" s="14"/>
      <c r="AB11" s="14"/>
      <c r="AC11" s="14"/>
      <c r="AD11" s="14"/>
      <c r="AE11" s="14"/>
      <c r="AF11" s="14"/>
      <c r="AG11" s="14"/>
      <c r="AH11" s="14"/>
      <c r="AI11" s="14"/>
      <c r="AJ11" s="14"/>
      <c r="AK11" s="14"/>
      <c r="AL11" s="14"/>
    </row>
    <row r="12" spans="1:38" ht="13.5" customHeight="1" x14ac:dyDescent="0.2">
      <c r="A12" s="14" t="s">
        <v>27</v>
      </c>
      <c r="B12" s="14"/>
      <c r="C12" s="14"/>
      <c r="D12" s="14"/>
      <c r="E12" s="14"/>
      <c r="F12" s="14"/>
      <c r="G12" s="14"/>
      <c r="H12" s="14"/>
      <c r="I12" s="14"/>
      <c r="J12" s="14"/>
      <c r="K12" s="14"/>
      <c r="L12" s="14"/>
      <c r="M12" s="14"/>
      <c r="N12" s="16"/>
      <c r="O12" s="16"/>
      <c r="P12" s="16"/>
      <c r="Q12" s="16"/>
      <c r="R12" s="16"/>
      <c r="S12" s="16"/>
      <c r="T12" s="16"/>
      <c r="U12" s="16"/>
      <c r="V12" s="16"/>
      <c r="W12" s="16"/>
      <c r="X12" s="16"/>
      <c r="Y12" s="16"/>
      <c r="Z12" s="16"/>
      <c r="AA12" s="16"/>
      <c r="AB12" s="16"/>
      <c r="AC12" s="16"/>
      <c r="AD12" s="16"/>
      <c r="AE12" s="16"/>
      <c r="AF12" s="16"/>
      <c r="AG12" s="16"/>
      <c r="AH12" s="16"/>
      <c r="AI12" s="16"/>
      <c r="AJ12" s="14"/>
      <c r="AK12" s="14"/>
      <c r="AL12" s="14"/>
    </row>
    <row r="13" spans="1:38" ht="18" customHeight="1" x14ac:dyDescent="0.2">
      <c r="A13" s="14"/>
      <c r="B13" s="14"/>
      <c r="C13" s="14"/>
      <c r="D13" s="14"/>
      <c r="E13" s="14"/>
      <c r="F13" s="14"/>
      <c r="G13" s="14"/>
      <c r="H13" s="14"/>
      <c r="I13" s="14"/>
      <c r="J13" s="14"/>
      <c r="K13" s="14"/>
      <c r="L13" s="14"/>
      <c r="M13" s="17"/>
      <c r="N13" s="18"/>
      <c r="O13" s="18"/>
      <c r="P13" s="18"/>
      <c r="Q13" s="18"/>
      <c r="R13" s="18"/>
      <c r="S13" s="18"/>
      <c r="T13" s="18"/>
      <c r="U13" s="18"/>
      <c r="V13" s="18"/>
      <c r="W13" s="18"/>
      <c r="X13" s="18"/>
      <c r="Y13" s="18"/>
      <c r="Z13" s="18"/>
      <c r="AA13" s="18"/>
      <c r="AB13" s="18"/>
      <c r="AC13" s="18"/>
      <c r="AD13" s="18"/>
      <c r="AE13" s="18"/>
      <c r="AF13" s="18"/>
      <c r="AG13" s="18"/>
      <c r="AH13" s="18"/>
      <c r="AI13" s="16"/>
      <c r="AJ13" s="14"/>
      <c r="AK13" s="14"/>
      <c r="AL13" s="14"/>
    </row>
    <row r="14" spans="1:38" ht="18" customHeight="1" x14ac:dyDescent="0.2">
      <c r="A14" s="19" t="s">
        <v>13</v>
      </c>
      <c r="B14" s="14"/>
      <c r="C14" s="14"/>
      <c r="D14" s="14"/>
      <c r="E14" s="14"/>
      <c r="F14" s="14"/>
      <c r="G14" s="14"/>
      <c r="H14" s="14"/>
      <c r="I14" s="14"/>
      <c r="J14" s="14"/>
      <c r="K14" s="14"/>
      <c r="L14" s="14"/>
      <c r="M14" s="14"/>
      <c r="N14" s="20"/>
      <c r="O14" s="20"/>
      <c r="P14" s="20"/>
      <c r="Q14" s="20"/>
      <c r="R14" s="20"/>
      <c r="S14" s="20"/>
      <c r="T14" s="20"/>
      <c r="U14" s="20"/>
      <c r="V14" s="20"/>
      <c r="W14" s="20"/>
      <c r="X14" s="20"/>
      <c r="Y14" s="20"/>
      <c r="Z14" s="20"/>
      <c r="AA14" s="20"/>
      <c r="AB14" s="20"/>
      <c r="AC14" s="20"/>
      <c r="AD14" s="20"/>
      <c r="AE14" s="20"/>
      <c r="AF14" s="20"/>
      <c r="AG14" s="20"/>
      <c r="AH14" s="20"/>
      <c r="AI14" s="20"/>
      <c r="AJ14" s="14"/>
      <c r="AK14" s="14"/>
      <c r="AL14" s="14"/>
    </row>
    <row r="15" spans="1:38" ht="18" customHeight="1" x14ac:dyDescent="0.2">
      <c r="A15" s="14"/>
      <c r="B15" s="14"/>
      <c r="C15" s="14"/>
      <c r="D15" s="14"/>
      <c r="E15" s="14"/>
      <c r="F15" s="14"/>
      <c r="G15" s="14"/>
      <c r="H15" s="14"/>
      <c r="I15" s="14"/>
      <c r="J15" s="14"/>
      <c r="K15" s="14"/>
      <c r="L15" s="14"/>
      <c r="M15" s="14"/>
      <c r="N15" s="14"/>
      <c r="O15" s="14"/>
      <c r="P15" s="14"/>
      <c r="Q15" s="14"/>
      <c r="R15" s="201">
        <f>S19</f>
        <v>6000</v>
      </c>
      <c r="S15" s="202"/>
      <c r="T15" s="202"/>
      <c r="U15" s="202"/>
      <c r="V15" s="202"/>
      <c r="W15" s="202"/>
      <c r="X15" s="202"/>
      <c r="Y15" s="202"/>
      <c r="Z15" s="202"/>
      <c r="AA15" s="202"/>
      <c r="AB15" s="202"/>
      <c r="AC15" s="202"/>
      <c r="AD15" s="202"/>
      <c r="AE15" s="202"/>
      <c r="AF15" s="202"/>
      <c r="AG15" s="202"/>
      <c r="AH15" s="203" t="s">
        <v>8</v>
      </c>
      <c r="AI15" s="203"/>
      <c r="AJ15" s="14"/>
      <c r="AK15" s="14"/>
      <c r="AL15" s="14"/>
    </row>
    <row r="16" spans="1:38" ht="18" customHeight="1" x14ac:dyDescent="0.2">
      <c r="A16" s="19" t="s">
        <v>29</v>
      </c>
      <c r="B16" s="14"/>
      <c r="C16" s="14"/>
      <c r="D16" s="14"/>
      <c r="E16" s="14"/>
      <c r="F16" s="14"/>
      <c r="G16" s="14"/>
      <c r="H16" s="14"/>
      <c r="I16" s="14"/>
      <c r="J16" s="14"/>
      <c r="K16" s="14"/>
      <c r="L16" s="14"/>
      <c r="M16" s="14"/>
      <c r="N16" s="20"/>
      <c r="O16" s="20"/>
      <c r="P16" s="20"/>
      <c r="Q16" s="20"/>
      <c r="R16" s="141"/>
      <c r="S16" s="141"/>
      <c r="T16" s="141"/>
      <c r="U16" s="141"/>
      <c r="V16" s="141"/>
      <c r="W16" s="141"/>
      <c r="X16" s="141"/>
      <c r="Y16" s="141"/>
      <c r="Z16" s="141"/>
      <c r="AA16" s="141"/>
      <c r="AB16" s="141"/>
      <c r="AC16" s="141"/>
      <c r="AD16" s="141"/>
      <c r="AE16" s="141"/>
      <c r="AF16" s="141"/>
      <c r="AG16" s="141"/>
      <c r="AH16" s="204"/>
      <c r="AI16" s="204"/>
      <c r="AJ16" s="14"/>
      <c r="AK16" s="14"/>
      <c r="AL16" s="14"/>
    </row>
    <row r="17" spans="1:70" ht="18" customHeight="1"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row>
    <row r="18" spans="1:70" ht="18" customHeight="1" x14ac:dyDescent="0.2">
      <c r="A18" s="14"/>
      <c r="B18" s="19" t="s">
        <v>5</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row>
    <row r="19" spans="1:70" ht="15.75" customHeight="1" x14ac:dyDescent="0.2">
      <c r="A19" s="14"/>
      <c r="B19" s="14"/>
      <c r="C19" s="205" t="s">
        <v>14</v>
      </c>
      <c r="D19" s="203"/>
      <c r="E19" s="203"/>
      <c r="F19" s="203"/>
      <c r="G19" s="203"/>
      <c r="H19" s="203"/>
      <c r="I19" s="203"/>
      <c r="J19" s="203"/>
      <c r="K19" s="203"/>
      <c r="L19" s="203"/>
      <c r="M19" s="203"/>
      <c r="N19" s="203"/>
      <c r="O19" s="203"/>
      <c r="P19" s="203"/>
      <c r="Q19" s="203"/>
      <c r="R19" s="206"/>
      <c r="S19" s="209">
        <f>IF(AC26&lt;AC39,AC26,AC39)</f>
        <v>6000</v>
      </c>
      <c r="T19" s="210"/>
      <c r="U19" s="210"/>
      <c r="V19" s="210"/>
      <c r="W19" s="210"/>
      <c r="X19" s="210"/>
      <c r="Y19" s="210"/>
      <c r="Z19" s="210"/>
      <c r="AA19" s="210"/>
      <c r="AB19" s="210"/>
      <c r="AC19" s="210"/>
      <c r="AD19" s="210"/>
      <c r="AE19" s="210"/>
      <c r="AF19" s="210"/>
      <c r="AG19" s="210"/>
      <c r="AH19" s="210"/>
      <c r="AI19" s="203" t="s">
        <v>8</v>
      </c>
      <c r="AJ19" s="21"/>
      <c r="AK19" s="14"/>
      <c r="AL19" s="14"/>
    </row>
    <row r="20" spans="1:70" ht="15" customHeight="1" x14ac:dyDescent="0.2">
      <c r="A20" s="14"/>
      <c r="B20" s="14"/>
      <c r="C20" s="207"/>
      <c r="D20" s="204"/>
      <c r="E20" s="204"/>
      <c r="F20" s="204"/>
      <c r="G20" s="204"/>
      <c r="H20" s="204"/>
      <c r="I20" s="204"/>
      <c r="J20" s="204"/>
      <c r="K20" s="204"/>
      <c r="L20" s="204"/>
      <c r="M20" s="204"/>
      <c r="N20" s="204"/>
      <c r="O20" s="204"/>
      <c r="P20" s="204"/>
      <c r="Q20" s="204"/>
      <c r="R20" s="208"/>
      <c r="S20" s="211"/>
      <c r="T20" s="212"/>
      <c r="U20" s="212"/>
      <c r="V20" s="212"/>
      <c r="W20" s="212"/>
      <c r="X20" s="212"/>
      <c r="Y20" s="212"/>
      <c r="Z20" s="212"/>
      <c r="AA20" s="212"/>
      <c r="AB20" s="212"/>
      <c r="AC20" s="212"/>
      <c r="AD20" s="212"/>
      <c r="AE20" s="212"/>
      <c r="AF20" s="212"/>
      <c r="AG20" s="212"/>
      <c r="AH20" s="212"/>
      <c r="AI20" s="204"/>
      <c r="AJ20" s="23"/>
      <c r="AK20" s="14"/>
      <c r="AL20" s="14"/>
    </row>
    <row r="21" spans="1:70" ht="19.5" customHeight="1" x14ac:dyDescent="0.2">
      <c r="A21" s="14"/>
      <c r="B21" s="14"/>
      <c r="C21" s="24" t="s">
        <v>16</v>
      </c>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row>
    <row r="22" spans="1:70" ht="18" customHeight="1" x14ac:dyDescent="0.2">
      <c r="A22" s="14"/>
      <c r="B22" s="14" t="s">
        <v>12</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row>
    <row r="23" spans="1:70" ht="18" customHeight="1" x14ac:dyDescent="0.2">
      <c r="A23" s="14"/>
      <c r="B23" s="14" t="s">
        <v>15</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row>
    <row r="24" spans="1:70" ht="18" customHeight="1" x14ac:dyDescent="0.2">
      <c r="A24" s="14"/>
      <c r="B24" s="14"/>
      <c r="C24" s="213" t="s">
        <v>31</v>
      </c>
      <c r="D24" s="213"/>
      <c r="E24" s="213"/>
      <c r="F24" s="213"/>
      <c r="G24" s="213"/>
      <c r="H24" s="213"/>
      <c r="I24" s="213"/>
      <c r="J24" s="213"/>
      <c r="K24" s="213"/>
      <c r="L24" s="213"/>
      <c r="M24" s="213"/>
      <c r="N24" s="213"/>
      <c r="O24" s="213"/>
      <c r="P24" s="213"/>
      <c r="Q24" s="213"/>
      <c r="R24" s="213"/>
      <c r="S24" s="213"/>
      <c r="T24" s="213"/>
      <c r="U24" s="213"/>
      <c r="V24" s="213"/>
      <c r="W24" s="213"/>
      <c r="X24" s="213" t="s">
        <v>18</v>
      </c>
      <c r="Y24" s="213"/>
      <c r="Z24" s="213"/>
      <c r="AA24" s="213"/>
      <c r="AB24" s="213"/>
      <c r="AC24" s="214" t="s">
        <v>25</v>
      </c>
      <c r="AD24" s="214"/>
      <c r="AE24" s="214"/>
      <c r="AF24" s="214"/>
      <c r="AG24" s="214"/>
      <c r="AH24" s="214"/>
      <c r="AI24" s="214"/>
      <c r="AJ24" s="14"/>
      <c r="AK24" s="14"/>
      <c r="AL24" s="14"/>
      <c r="AN24" s="8"/>
      <c r="AO24" s="8"/>
      <c r="AP24" s="8"/>
      <c r="AQ24" s="8"/>
      <c r="AR24" s="8"/>
      <c r="AS24" s="8"/>
      <c r="AT24" s="8"/>
      <c r="AU24" s="8"/>
      <c r="AV24" s="8"/>
      <c r="AW24" s="8"/>
      <c r="AX24" s="8"/>
      <c r="AY24" s="8"/>
      <c r="AZ24" s="8"/>
      <c r="BA24" s="8"/>
      <c r="BB24" s="8"/>
      <c r="BC24" s="8"/>
      <c r="BD24" s="8"/>
      <c r="BE24" s="8"/>
      <c r="BF24" s="8"/>
      <c r="BG24" s="9"/>
      <c r="BH24" s="9"/>
      <c r="BI24" s="9"/>
      <c r="BJ24" s="9"/>
      <c r="BK24" s="9"/>
      <c r="BL24" s="9"/>
      <c r="BM24" s="9"/>
      <c r="BN24" s="2"/>
      <c r="BO24" s="2"/>
      <c r="BP24" s="2"/>
      <c r="BQ24" s="2"/>
      <c r="BR24" s="2"/>
    </row>
    <row r="25" spans="1:70" ht="18" customHeight="1" x14ac:dyDescent="0.2">
      <c r="A25" s="14"/>
      <c r="B25" s="14"/>
      <c r="C25" s="213" t="s">
        <v>0</v>
      </c>
      <c r="D25" s="213"/>
      <c r="E25" s="213"/>
      <c r="F25" s="213"/>
      <c r="G25" s="213"/>
      <c r="H25" s="213" t="s">
        <v>6</v>
      </c>
      <c r="I25" s="213"/>
      <c r="J25" s="213"/>
      <c r="K25" s="213"/>
      <c r="L25" s="213"/>
      <c r="M25" s="213" t="s">
        <v>7</v>
      </c>
      <c r="N25" s="213"/>
      <c r="O25" s="213"/>
      <c r="P25" s="213"/>
      <c r="Q25" s="213"/>
      <c r="R25" s="213" t="s">
        <v>17</v>
      </c>
      <c r="S25" s="213"/>
      <c r="T25" s="213"/>
      <c r="U25" s="213"/>
      <c r="V25" s="213"/>
      <c r="W25" s="213"/>
      <c r="X25" s="213"/>
      <c r="Y25" s="213"/>
      <c r="Z25" s="213"/>
      <c r="AA25" s="213"/>
      <c r="AB25" s="213"/>
      <c r="AC25" s="214"/>
      <c r="AD25" s="214"/>
      <c r="AE25" s="214"/>
      <c r="AF25" s="214"/>
      <c r="AG25" s="214"/>
      <c r="AH25" s="214"/>
      <c r="AI25" s="214"/>
      <c r="AJ25" s="14"/>
      <c r="AK25" s="14"/>
      <c r="AL25" s="14"/>
      <c r="AN25" s="8"/>
      <c r="AO25" s="8"/>
      <c r="AP25" s="8"/>
      <c r="AQ25" s="8"/>
      <c r="AR25" s="8"/>
      <c r="AS25" s="8"/>
      <c r="AT25" s="8"/>
      <c r="AU25" s="8"/>
      <c r="AV25" s="8"/>
      <c r="AW25" s="8"/>
      <c r="AX25" s="8"/>
      <c r="AY25" s="8"/>
      <c r="AZ25" s="8"/>
      <c r="BA25" s="8"/>
      <c r="BB25" s="8"/>
      <c r="BC25" s="8"/>
      <c r="BD25" s="8"/>
      <c r="BE25" s="8"/>
      <c r="BF25" s="8"/>
      <c r="BG25" s="9"/>
      <c r="BH25" s="9"/>
      <c r="BI25" s="9"/>
      <c r="BJ25" s="9"/>
      <c r="BK25" s="9"/>
      <c r="BL25" s="9"/>
      <c r="BM25" s="9"/>
      <c r="BN25" s="2"/>
      <c r="BO25" s="2"/>
      <c r="BP25" s="2"/>
      <c r="BQ25" s="2"/>
      <c r="BR25" s="2"/>
    </row>
    <row r="26" spans="1:70" ht="13.5" customHeight="1" x14ac:dyDescent="0.2">
      <c r="A26" s="14"/>
      <c r="B26" s="14"/>
      <c r="C26" s="219">
        <v>3</v>
      </c>
      <c r="D26" s="219"/>
      <c r="E26" s="193"/>
      <c r="F26" s="215" t="s">
        <v>35</v>
      </c>
      <c r="G26" s="216"/>
      <c r="H26" s="219">
        <v>4</v>
      </c>
      <c r="I26" s="219"/>
      <c r="J26" s="193"/>
      <c r="K26" s="215" t="s">
        <v>35</v>
      </c>
      <c r="L26" s="216"/>
      <c r="M26" s="219">
        <v>5</v>
      </c>
      <c r="N26" s="219"/>
      <c r="O26" s="193"/>
      <c r="P26" s="215" t="s">
        <v>35</v>
      </c>
      <c r="Q26" s="216"/>
      <c r="R26" s="220">
        <f>IF(C26&amp;H26&amp;M26="","",C26+H26+M26)</f>
        <v>12</v>
      </c>
      <c r="S26" s="221"/>
      <c r="T26" s="221"/>
      <c r="U26" s="221"/>
      <c r="V26" s="215" t="s">
        <v>35</v>
      </c>
      <c r="W26" s="216"/>
      <c r="X26" s="224">
        <v>500</v>
      </c>
      <c r="Y26" s="225"/>
      <c r="Z26" s="225"/>
      <c r="AA26" s="215" t="s">
        <v>36</v>
      </c>
      <c r="AB26" s="216"/>
      <c r="AC26" s="228">
        <f>IFERROR(R26*X26,"")</f>
        <v>6000</v>
      </c>
      <c r="AD26" s="229"/>
      <c r="AE26" s="229"/>
      <c r="AF26" s="229"/>
      <c r="AG26" s="229"/>
      <c r="AH26" s="215" t="s">
        <v>37</v>
      </c>
      <c r="AI26" s="216"/>
      <c r="AJ26" s="14"/>
      <c r="AK26" s="14"/>
      <c r="AL26" s="14"/>
      <c r="AN26" s="7"/>
      <c r="AO26" s="7"/>
      <c r="AP26" s="7"/>
      <c r="AQ26" s="7"/>
      <c r="AR26" s="7"/>
      <c r="AS26" s="7"/>
      <c r="AT26" s="7"/>
      <c r="AU26" s="7"/>
      <c r="AV26" s="7"/>
      <c r="AW26" s="7"/>
      <c r="AX26" s="7"/>
      <c r="AY26" s="7"/>
      <c r="AZ26" s="7"/>
      <c r="BA26" s="7"/>
      <c r="BB26" s="7"/>
      <c r="BC26" s="10"/>
      <c r="BD26" s="10"/>
      <c r="BE26" s="10"/>
      <c r="BF26" s="10"/>
      <c r="BG26" s="7"/>
      <c r="BH26" s="7"/>
      <c r="BI26" s="7"/>
      <c r="BJ26" s="7"/>
      <c r="BK26" s="7"/>
      <c r="BL26" s="7"/>
      <c r="BM26" s="7"/>
      <c r="BN26" s="2"/>
      <c r="BO26" s="2"/>
      <c r="BP26" s="2"/>
      <c r="BQ26" s="2"/>
      <c r="BR26" s="2"/>
    </row>
    <row r="27" spans="1:70" ht="13.5" customHeight="1" x14ac:dyDescent="0.2">
      <c r="A27" s="14"/>
      <c r="B27" s="14"/>
      <c r="C27" s="219"/>
      <c r="D27" s="219"/>
      <c r="E27" s="193"/>
      <c r="F27" s="217"/>
      <c r="G27" s="218"/>
      <c r="H27" s="219"/>
      <c r="I27" s="219"/>
      <c r="J27" s="193"/>
      <c r="K27" s="217"/>
      <c r="L27" s="218"/>
      <c r="M27" s="219"/>
      <c r="N27" s="219"/>
      <c r="O27" s="193"/>
      <c r="P27" s="217"/>
      <c r="Q27" s="218"/>
      <c r="R27" s="222"/>
      <c r="S27" s="223"/>
      <c r="T27" s="223"/>
      <c r="U27" s="223"/>
      <c r="V27" s="217"/>
      <c r="W27" s="218"/>
      <c r="X27" s="226"/>
      <c r="Y27" s="227"/>
      <c r="Z27" s="227"/>
      <c r="AA27" s="217"/>
      <c r="AB27" s="218"/>
      <c r="AC27" s="230"/>
      <c r="AD27" s="231"/>
      <c r="AE27" s="231"/>
      <c r="AF27" s="231"/>
      <c r="AG27" s="231"/>
      <c r="AH27" s="217"/>
      <c r="AI27" s="218"/>
      <c r="AJ27" s="14"/>
      <c r="AK27" s="14"/>
      <c r="AL27" s="14"/>
      <c r="AN27" s="7"/>
      <c r="AO27" s="7"/>
      <c r="AP27" s="7"/>
      <c r="AQ27" s="7"/>
      <c r="AR27" s="7"/>
      <c r="AS27" s="7"/>
      <c r="AT27" s="7"/>
      <c r="AU27" s="7"/>
      <c r="AV27" s="7"/>
      <c r="AW27" s="7"/>
      <c r="AX27" s="7"/>
      <c r="AY27" s="7"/>
      <c r="AZ27" s="7"/>
      <c r="BA27" s="7"/>
      <c r="BB27" s="7"/>
      <c r="BC27" s="10"/>
      <c r="BD27" s="10"/>
      <c r="BE27" s="10"/>
      <c r="BF27" s="10"/>
      <c r="BG27" s="7"/>
      <c r="BH27" s="7"/>
      <c r="BI27" s="7"/>
      <c r="BJ27" s="7"/>
      <c r="BK27" s="7"/>
      <c r="BL27" s="7"/>
      <c r="BM27" s="7"/>
      <c r="BN27" s="2"/>
      <c r="BO27" s="2"/>
      <c r="BP27" s="2"/>
      <c r="BQ27" s="2"/>
      <c r="BR27" s="2"/>
    </row>
    <row r="28" spans="1:70" ht="15.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6"/>
      <c r="AD28" s="16"/>
      <c r="AE28" s="16"/>
      <c r="AF28" s="16"/>
      <c r="AG28" s="16"/>
      <c r="AH28" s="16"/>
      <c r="AI28" s="16"/>
      <c r="AJ28" s="14"/>
      <c r="AK28" s="14"/>
      <c r="AL28" s="14"/>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row>
    <row r="29" spans="1:70" s="4" customFormat="1" ht="13.5" customHeight="1" x14ac:dyDescent="0.2">
      <c r="A29" s="16"/>
      <c r="B29" s="25" t="s">
        <v>20</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row>
    <row r="30" spans="1:70" s="4" customFormat="1" ht="15" customHeight="1" x14ac:dyDescent="0.2">
      <c r="A30" s="16"/>
      <c r="B30" s="205" t="s">
        <v>28</v>
      </c>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6"/>
      <c r="AC30" s="205" t="s">
        <v>9</v>
      </c>
      <c r="AD30" s="203"/>
      <c r="AE30" s="203"/>
      <c r="AF30" s="203"/>
      <c r="AG30" s="203"/>
      <c r="AH30" s="203"/>
      <c r="AI30" s="203"/>
      <c r="AJ30" s="203"/>
      <c r="AK30" s="206"/>
      <c r="AL30" s="26"/>
      <c r="AM30" s="5"/>
    </row>
    <row r="31" spans="1:70" s="4" customFormat="1" ht="15" customHeight="1" x14ac:dyDescent="0.2">
      <c r="A31" s="16"/>
      <c r="B31" s="207"/>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8"/>
      <c r="AC31" s="207"/>
      <c r="AD31" s="204"/>
      <c r="AE31" s="204"/>
      <c r="AF31" s="204"/>
      <c r="AG31" s="204"/>
      <c r="AH31" s="204"/>
      <c r="AI31" s="204"/>
      <c r="AJ31" s="204"/>
      <c r="AK31" s="208"/>
      <c r="AL31" s="26"/>
      <c r="AM31" s="5"/>
    </row>
    <row r="32" spans="1:70" s="4" customFormat="1" ht="24" customHeight="1" x14ac:dyDescent="0.2">
      <c r="A32" s="16"/>
      <c r="B32" s="27"/>
      <c r="C32" s="28" t="s">
        <v>22</v>
      </c>
      <c r="D32" s="29"/>
      <c r="E32" s="30"/>
      <c r="F32" s="30"/>
      <c r="G32" s="30"/>
      <c r="H32" s="31"/>
      <c r="I32" s="31"/>
      <c r="J32" s="32"/>
      <c r="K32" s="32"/>
      <c r="L32" s="32"/>
      <c r="M32" s="32"/>
      <c r="N32" s="32"/>
      <c r="O32" s="32"/>
      <c r="P32" s="32"/>
      <c r="Q32" s="32"/>
      <c r="R32" s="32"/>
      <c r="S32" s="32"/>
      <c r="T32" s="32"/>
      <c r="U32" s="32"/>
      <c r="V32" s="32"/>
      <c r="W32" s="32"/>
      <c r="X32" s="31"/>
      <c r="Y32" s="31"/>
      <c r="Z32" s="31"/>
      <c r="AA32" s="30"/>
      <c r="AB32" s="33"/>
      <c r="AC32" s="236">
        <v>10000</v>
      </c>
      <c r="AD32" s="237"/>
      <c r="AE32" s="237"/>
      <c r="AF32" s="237"/>
      <c r="AG32" s="237"/>
      <c r="AH32" s="237"/>
      <c r="AI32" s="237"/>
      <c r="AJ32" s="28" t="s">
        <v>8</v>
      </c>
      <c r="AK32" s="34"/>
      <c r="AL32" s="35"/>
      <c r="AM32" s="6"/>
    </row>
    <row r="33" spans="1:39" s="4" customFormat="1" ht="24" customHeight="1" x14ac:dyDescent="0.2">
      <c r="A33" s="16"/>
      <c r="B33" s="36"/>
      <c r="C33" s="26" t="s">
        <v>40</v>
      </c>
      <c r="D33" s="35"/>
      <c r="E33" s="35"/>
      <c r="F33" s="35"/>
      <c r="G33" s="35"/>
      <c r="H33" s="16"/>
      <c r="I33" s="16"/>
      <c r="J33" s="26"/>
      <c r="K33" s="26"/>
      <c r="M33" s="26" t="s">
        <v>41</v>
      </c>
      <c r="N33" s="26"/>
      <c r="O33" s="26"/>
      <c r="P33" s="26"/>
      <c r="Q33" s="26"/>
      <c r="R33" s="26"/>
      <c r="S33" s="240">
        <v>300</v>
      </c>
      <c r="T33" s="240"/>
      <c r="U33" s="26" t="s">
        <v>42</v>
      </c>
      <c r="V33" s="26"/>
      <c r="W33" s="26"/>
      <c r="X33" s="26"/>
      <c r="Y33" s="16"/>
      <c r="Z33" s="52"/>
      <c r="AA33" s="52"/>
      <c r="AB33" s="53"/>
      <c r="AC33" s="54"/>
      <c r="AD33" s="241">
        <v>0</v>
      </c>
      <c r="AE33" s="241"/>
      <c r="AF33" s="37" t="s">
        <v>44</v>
      </c>
      <c r="AG33" s="37"/>
      <c r="AH33" s="37"/>
      <c r="AI33" s="37"/>
      <c r="AJ33" s="40"/>
      <c r="AK33" s="38"/>
      <c r="AL33" s="35"/>
      <c r="AM33" s="6"/>
    </row>
    <row r="34" spans="1:39" s="4" customFormat="1" ht="24" customHeight="1" x14ac:dyDescent="0.2">
      <c r="A34" s="16"/>
      <c r="B34" s="39"/>
      <c r="C34" s="40" t="s">
        <v>21</v>
      </c>
      <c r="D34" s="41"/>
      <c r="E34" s="41"/>
      <c r="F34" s="41"/>
      <c r="G34" s="41"/>
      <c r="H34" s="42"/>
      <c r="I34" s="42"/>
      <c r="J34" s="43"/>
      <c r="K34" s="43"/>
      <c r="L34" s="43"/>
      <c r="M34" s="43"/>
      <c r="N34" s="43"/>
      <c r="O34" s="43"/>
      <c r="P34" s="43"/>
      <c r="Q34" s="43"/>
      <c r="R34" s="43"/>
      <c r="S34" s="43"/>
      <c r="T34" s="43"/>
      <c r="U34" s="43"/>
      <c r="V34" s="43"/>
      <c r="W34" s="43"/>
      <c r="X34" s="42"/>
      <c r="Y34" s="42"/>
      <c r="Z34" s="42"/>
      <c r="AA34" s="41"/>
      <c r="AB34" s="44"/>
      <c r="AC34" s="232">
        <v>10000</v>
      </c>
      <c r="AD34" s="233"/>
      <c r="AE34" s="233"/>
      <c r="AF34" s="233"/>
      <c r="AG34" s="233"/>
      <c r="AH34" s="233"/>
      <c r="AI34" s="233"/>
      <c r="AJ34" s="40" t="s">
        <v>8</v>
      </c>
      <c r="AK34" s="38"/>
      <c r="AL34" s="35"/>
      <c r="AM34" s="6"/>
    </row>
    <row r="35" spans="1:39" s="4" customFormat="1" ht="24" customHeight="1" x14ac:dyDescent="0.2">
      <c r="A35" s="16"/>
      <c r="B35" s="39"/>
      <c r="C35" s="26" t="s">
        <v>40</v>
      </c>
      <c r="D35" s="35"/>
      <c r="E35" s="35"/>
      <c r="F35" s="35"/>
      <c r="G35" s="35"/>
      <c r="H35" s="16"/>
      <c r="I35" s="16"/>
      <c r="J35" s="26"/>
      <c r="K35" s="26"/>
      <c r="M35" s="26" t="s">
        <v>41</v>
      </c>
      <c r="N35" s="26"/>
      <c r="O35" s="26"/>
      <c r="P35" s="26"/>
      <c r="Q35" s="26"/>
      <c r="R35" s="26"/>
      <c r="S35" s="243">
        <v>1500</v>
      </c>
      <c r="T35" s="243"/>
      <c r="U35" s="26" t="s">
        <v>42</v>
      </c>
      <c r="V35" s="26"/>
      <c r="W35" s="26"/>
      <c r="X35" s="26"/>
      <c r="Y35" s="16"/>
      <c r="Z35" s="52"/>
      <c r="AA35" s="52"/>
      <c r="AB35" s="53"/>
      <c r="AC35" s="54"/>
      <c r="AD35" s="242">
        <f>IF(S35-500&lt;=0,"",S35-500)</f>
        <v>1000</v>
      </c>
      <c r="AE35" s="242"/>
      <c r="AF35" s="37" t="s">
        <v>43</v>
      </c>
      <c r="AG35" s="37"/>
      <c r="AH35" s="37"/>
      <c r="AI35" s="37"/>
      <c r="AJ35" s="40"/>
      <c r="AK35" s="38"/>
      <c r="AL35" s="35"/>
      <c r="AM35" s="6"/>
    </row>
    <row r="36" spans="1:39" s="4" customFormat="1" ht="24" customHeight="1" x14ac:dyDescent="0.2">
      <c r="A36" s="16"/>
      <c r="B36" s="39"/>
      <c r="C36" s="238" t="s">
        <v>34</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9"/>
      <c r="AC36" s="232"/>
      <c r="AD36" s="233"/>
      <c r="AE36" s="233"/>
      <c r="AF36" s="233"/>
      <c r="AG36" s="233"/>
      <c r="AH36" s="233"/>
      <c r="AI36" s="233"/>
      <c r="AJ36" s="40" t="s">
        <v>8</v>
      </c>
      <c r="AK36" s="38"/>
      <c r="AL36" s="35"/>
      <c r="AM36" s="6"/>
    </row>
    <row r="37" spans="1:39" s="4" customFormat="1" ht="24" customHeight="1" x14ac:dyDescent="0.2">
      <c r="A37" s="16"/>
      <c r="B37" s="39"/>
      <c r="C37" s="40" t="s">
        <v>23</v>
      </c>
      <c r="D37" s="41"/>
      <c r="E37" s="41"/>
      <c r="F37" s="41"/>
      <c r="G37" s="41"/>
      <c r="H37" s="42"/>
      <c r="I37" s="42"/>
      <c r="J37" s="43"/>
      <c r="K37" s="43"/>
      <c r="L37" s="43"/>
      <c r="M37" s="43"/>
      <c r="N37" s="43"/>
      <c r="O37" s="43"/>
      <c r="P37" s="43"/>
      <c r="Q37" s="43"/>
      <c r="R37" s="43"/>
      <c r="S37" s="43"/>
      <c r="T37" s="43"/>
      <c r="U37" s="43"/>
      <c r="V37" s="43"/>
      <c r="W37" s="43"/>
      <c r="X37" s="42"/>
      <c r="Y37" s="42"/>
      <c r="Z37" s="42"/>
      <c r="AA37" s="41"/>
      <c r="AB37" s="44"/>
      <c r="AC37" s="232"/>
      <c r="AD37" s="233"/>
      <c r="AE37" s="233"/>
      <c r="AF37" s="233"/>
      <c r="AG37" s="233"/>
      <c r="AH37" s="233"/>
      <c r="AI37" s="233"/>
      <c r="AJ37" s="40" t="s">
        <v>8</v>
      </c>
      <c r="AK37" s="38"/>
      <c r="AL37" s="35"/>
      <c r="AM37" s="6"/>
    </row>
    <row r="38" spans="1:39" s="4" customFormat="1" ht="24" customHeight="1" x14ac:dyDescent="0.2">
      <c r="A38" s="16"/>
      <c r="B38" s="39"/>
      <c r="C38" s="45" t="s">
        <v>10</v>
      </c>
      <c r="D38" s="41"/>
      <c r="E38" s="41"/>
      <c r="F38" s="41"/>
      <c r="G38" s="41"/>
      <c r="H38" s="42"/>
      <c r="I38" s="42"/>
      <c r="J38" s="43"/>
      <c r="K38" s="43"/>
      <c r="L38" s="43"/>
      <c r="M38" s="43"/>
      <c r="N38" s="43"/>
      <c r="O38" s="43"/>
      <c r="P38" s="43"/>
      <c r="Q38" s="43"/>
      <c r="R38" s="43"/>
      <c r="S38" s="43"/>
      <c r="T38" s="43"/>
      <c r="U38" s="43"/>
      <c r="V38" s="43"/>
      <c r="W38" s="43"/>
      <c r="X38" s="42"/>
      <c r="Y38" s="42"/>
      <c r="Z38" s="42"/>
      <c r="AA38" s="41"/>
      <c r="AB38" s="44"/>
      <c r="AC38" s="232"/>
      <c r="AD38" s="233"/>
      <c r="AE38" s="233"/>
      <c r="AF38" s="233"/>
      <c r="AG38" s="233"/>
      <c r="AH38" s="233"/>
      <c r="AI38" s="233"/>
      <c r="AJ38" s="40" t="s">
        <v>8</v>
      </c>
      <c r="AK38" s="38"/>
      <c r="AL38" s="35"/>
      <c r="AM38" s="6"/>
    </row>
    <row r="39" spans="1:39" s="4" customFormat="1" ht="24" customHeight="1" x14ac:dyDescent="0.2">
      <c r="A39" s="16"/>
      <c r="B39" s="207" t="s">
        <v>19</v>
      </c>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8"/>
      <c r="AC39" s="234">
        <f>IF(AC32&amp;AC34&amp;AC36&amp;AC37&amp;AC38="","",AC32+AC34+AC36+AC37+AC38)</f>
        <v>20000</v>
      </c>
      <c r="AD39" s="235"/>
      <c r="AE39" s="235"/>
      <c r="AF39" s="235"/>
      <c r="AG39" s="235"/>
      <c r="AH39" s="235"/>
      <c r="AI39" s="235"/>
      <c r="AJ39" s="22" t="s">
        <v>8</v>
      </c>
      <c r="AK39" s="23"/>
      <c r="AL39" s="16"/>
    </row>
    <row r="40" spans="1:39" s="12" customFormat="1" ht="12.9" customHeight="1" x14ac:dyDescent="0.2">
      <c r="A40" s="46"/>
      <c r="B40" s="47" t="s">
        <v>39</v>
      </c>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6"/>
      <c r="AD40" s="46"/>
      <c r="AE40" s="46"/>
      <c r="AF40" s="46"/>
      <c r="AG40" s="46"/>
      <c r="AH40" s="46"/>
      <c r="AI40" s="46"/>
      <c r="AJ40" s="48"/>
      <c r="AK40" s="46"/>
      <c r="AL40" s="46"/>
    </row>
    <row r="41" spans="1:39" s="12" customFormat="1" ht="12.9" customHeight="1" x14ac:dyDescent="0.2">
      <c r="A41" s="46"/>
      <c r="B41" s="47" t="s">
        <v>33</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6"/>
      <c r="AD41" s="46"/>
      <c r="AE41" s="46"/>
      <c r="AF41" s="46"/>
      <c r="AG41" s="46"/>
      <c r="AH41" s="46"/>
      <c r="AI41" s="46"/>
      <c r="AJ41" s="48"/>
      <c r="AK41" s="46"/>
      <c r="AL41" s="46"/>
    </row>
    <row r="42" spans="1:39" s="12" customFormat="1" ht="12.9" customHeight="1" x14ac:dyDescent="0.2">
      <c r="A42" s="46"/>
      <c r="B42" s="47" t="s">
        <v>38</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6"/>
      <c r="AD42" s="46"/>
      <c r="AE42" s="46"/>
      <c r="AF42" s="46"/>
      <c r="AG42" s="46"/>
      <c r="AH42" s="46"/>
      <c r="AI42" s="46"/>
      <c r="AJ42" s="48"/>
      <c r="AK42" s="46"/>
      <c r="AL42" s="46"/>
    </row>
    <row r="43" spans="1:39" s="4" customFormat="1" ht="18" customHeight="1" x14ac:dyDescent="0.2">
      <c r="A43" s="16"/>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16"/>
      <c r="AD43" s="16"/>
      <c r="AE43" s="16"/>
      <c r="AF43" s="16"/>
      <c r="AG43" s="16"/>
      <c r="AH43" s="16"/>
      <c r="AI43" s="16"/>
      <c r="AJ43" s="49"/>
      <c r="AK43" s="16"/>
      <c r="AL43" s="16"/>
    </row>
    <row r="44" spans="1:39" s="4" customFormat="1" ht="24" customHeight="1" x14ac:dyDescent="0.2">
      <c r="A44" s="51" t="s">
        <v>24</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16"/>
      <c r="AD44" s="16"/>
      <c r="AE44" s="16"/>
      <c r="AF44" s="16"/>
      <c r="AG44" s="16"/>
      <c r="AH44" s="16"/>
      <c r="AI44" s="16"/>
      <c r="AJ44" s="49"/>
      <c r="AK44" s="16"/>
      <c r="AL44" s="16"/>
    </row>
    <row r="45" spans="1:39" s="4" customFormat="1" ht="18" customHeight="1" x14ac:dyDescent="0.2">
      <c r="A45" s="16"/>
      <c r="B45" s="50" t="s">
        <v>32</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16"/>
      <c r="AD45" s="16"/>
      <c r="AE45" s="16"/>
      <c r="AF45" s="16"/>
      <c r="AG45" s="16"/>
      <c r="AH45" s="16"/>
      <c r="AI45" s="16"/>
      <c r="AJ45" s="49"/>
      <c r="AK45" s="16"/>
      <c r="AL45" s="16"/>
    </row>
    <row r="46" spans="1:39" ht="5.25" customHeight="1" x14ac:dyDescent="0.2">
      <c r="A46" s="14"/>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16"/>
      <c r="AD46" s="16"/>
      <c r="AE46" s="16"/>
      <c r="AF46" s="16"/>
      <c r="AG46" s="16"/>
      <c r="AH46" s="16"/>
      <c r="AI46" s="16"/>
      <c r="AJ46" s="14"/>
      <c r="AK46" s="14"/>
      <c r="AL46" s="14"/>
    </row>
    <row r="47" spans="1:39" ht="14.4" x14ac:dyDescent="0.2">
      <c r="A47" s="3"/>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3"/>
      <c r="AK47" s="3"/>
      <c r="AL47" s="3"/>
    </row>
    <row r="48" spans="1:39" ht="14.4" x14ac:dyDescent="0.2">
      <c r="A48" s="3"/>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3"/>
      <c r="AK48" s="3"/>
      <c r="AL48" s="3"/>
    </row>
  </sheetData>
  <mergeCells count="39">
    <mergeCell ref="AC37:AI37"/>
    <mergeCell ref="AC38:AI38"/>
    <mergeCell ref="B39:AB39"/>
    <mergeCell ref="AC39:AI39"/>
    <mergeCell ref="B30:AB31"/>
    <mergeCell ref="AC30:AK31"/>
    <mergeCell ref="AC32:AI32"/>
    <mergeCell ref="AC34:AI34"/>
    <mergeCell ref="C36:AB36"/>
    <mergeCell ref="AC36:AI36"/>
    <mergeCell ref="S33:T33"/>
    <mergeCell ref="AD33:AE33"/>
    <mergeCell ref="AD35:AE35"/>
    <mergeCell ref="S35:T35"/>
    <mergeCell ref="AH26:AI27"/>
    <mergeCell ref="C26:E27"/>
    <mergeCell ref="F26:G27"/>
    <mergeCell ref="H26:J27"/>
    <mergeCell ref="K26:L27"/>
    <mergeCell ref="M26:O27"/>
    <mergeCell ref="P26:Q27"/>
    <mergeCell ref="R26:U27"/>
    <mergeCell ref="V26:W27"/>
    <mergeCell ref="X26:Z27"/>
    <mergeCell ref="AA26:AB27"/>
    <mergeCell ref="AC26:AG27"/>
    <mergeCell ref="C24:W24"/>
    <mergeCell ref="X24:AB25"/>
    <mergeCell ref="AC24:AI25"/>
    <mergeCell ref="C25:G25"/>
    <mergeCell ref="H25:L25"/>
    <mergeCell ref="M25:Q25"/>
    <mergeCell ref="R25:W25"/>
    <mergeCell ref="A1:AJ1"/>
    <mergeCell ref="R15:AG16"/>
    <mergeCell ref="AH15:AI16"/>
    <mergeCell ref="C19:R20"/>
    <mergeCell ref="S19:AH20"/>
    <mergeCell ref="AI19:AI20"/>
  </mergeCells>
  <phoneticPr fontId="2"/>
  <pageMargins left="0.75" right="0.75" top="1" bottom="1" header="0.51200000000000001" footer="0.51200000000000001"/>
  <pageSetup paperSize="9" scale="97" orientation="portrait" r:id="rId1"/>
  <headerFooter alignWithMargins="0">
    <oddHeader>&amp;L&amp;"ＭＳ 明朝,標準"&amp;10（様式１）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
  <sheetViews>
    <sheetView showGridLines="0" showZeros="0" zoomScale="80" zoomScaleNormal="80" zoomScaleSheetLayoutView="90" workbookViewId="0">
      <selection activeCell="D8" sqref="D8:H8"/>
    </sheetView>
  </sheetViews>
  <sheetFormatPr defaultColWidth="9" defaultRowHeight="13.2" x14ac:dyDescent="0.2"/>
  <cols>
    <col min="1" max="1" width="3.6640625" style="88" customWidth="1"/>
    <col min="2" max="8" width="9" style="88"/>
    <col min="9" max="9" width="12" style="88" bestFit="1" customWidth="1"/>
    <col min="10" max="10" width="9" style="88"/>
    <col min="11" max="11" width="11.33203125" style="88" customWidth="1"/>
    <col min="12" max="14" width="9" style="88"/>
    <col min="15" max="15" width="31.88671875" style="88" bestFit="1" customWidth="1"/>
    <col min="16" max="16" width="15.88671875" style="88" customWidth="1"/>
    <col min="17" max="16384" width="9" style="88"/>
  </cols>
  <sheetData>
    <row r="1" spans="1:16" ht="33" customHeight="1" x14ac:dyDescent="0.2">
      <c r="A1" s="86" t="s">
        <v>113</v>
      </c>
      <c r="B1" s="75"/>
      <c r="C1" s="75"/>
      <c r="D1" s="75"/>
      <c r="E1" s="75"/>
      <c r="F1" s="75"/>
      <c r="G1" s="75"/>
      <c r="H1" s="75"/>
      <c r="I1" s="75"/>
      <c r="J1" s="75"/>
      <c r="K1" s="75"/>
      <c r="L1" s="75"/>
      <c r="M1" s="86" t="s">
        <v>107</v>
      </c>
    </row>
    <row r="2" spans="1:16" ht="33" customHeight="1" x14ac:dyDescent="0.2">
      <c r="A2" s="59" t="s">
        <v>149</v>
      </c>
      <c r="B2" s="75"/>
      <c r="C2" s="75"/>
      <c r="D2" s="75"/>
      <c r="E2" s="75"/>
      <c r="F2" s="75"/>
      <c r="G2" s="75"/>
      <c r="H2" s="75"/>
      <c r="I2" s="75"/>
      <c r="J2" s="75"/>
      <c r="K2" s="75"/>
      <c r="L2" s="75"/>
      <c r="M2" s="75"/>
      <c r="O2" s="253" t="s">
        <v>143</v>
      </c>
      <c r="P2" s="254"/>
    </row>
    <row r="3" spans="1:16" ht="33" customHeight="1" x14ac:dyDescent="0.2">
      <c r="A3" s="97" t="s">
        <v>108</v>
      </c>
      <c r="B3" s="244" t="s">
        <v>106</v>
      </c>
      <c r="C3" s="244"/>
      <c r="D3" s="244" t="s">
        <v>109</v>
      </c>
      <c r="E3" s="244"/>
      <c r="F3" s="244"/>
      <c r="G3" s="244"/>
      <c r="H3" s="244"/>
      <c r="I3" s="130" t="s">
        <v>117</v>
      </c>
      <c r="J3" s="124" t="s">
        <v>110</v>
      </c>
      <c r="K3" s="123" t="s">
        <v>141</v>
      </c>
      <c r="L3" s="245" t="s">
        <v>140</v>
      </c>
      <c r="M3" s="244"/>
      <c r="O3" s="134" t="s">
        <v>138</v>
      </c>
      <c r="P3" s="134" t="s">
        <v>157</v>
      </c>
    </row>
    <row r="4" spans="1:16" ht="27" customHeight="1" x14ac:dyDescent="0.2">
      <c r="A4" s="97">
        <v>1</v>
      </c>
      <c r="B4" s="246">
        <f>'別紙2-1'!D5</f>
        <v>0</v>
      </c>
      <c r="C4" s="247"/>
      <c r="D4" s="248">
        <f>'別紙2-1'!D6:G6</f>
        <v>0</v>
      </c>
      <c r="E4" s="249"/>
      <c r="F4" s="249"/>
      <c r="G4" s="249"/>
      <c r="H4" s="250"/>
      <c r="I4" s="131">
        <f>'別紙2-1'!D23</f>
        <v>0</v>
      </c>
      <c r="J4" s="98">
        <v>80</v>
      </c>
      <c r="K4" s="128">
        <f>27000*'別紙2-1'!D8</f>
        <v>0</v>
      </c>
      <c r="L4" s="251">
        <f>IF((I4*J4-K4)&gt;0,(I4*J4-K4),0)</f>
        <v>0</v>
      </c>
      <c r="M4" s="252"/>
      <c r="N4" s="99"/>
      <c r="O4" s="134" t="s">
        <v>139</v>
      </c>
      <c r="P4" s="134" t="s">
        <v>158</v>
      </c>
    </row>
    <row r="5" spans="1:16" ht="27" customHeight="1" x14ac:dyDescent="0.2">
      <c r="A5" s="97">
        <v>2</v>
      </c>
      <c r="B5" s="246">
        <f>'2'!D5</f>
        <v>0</v>
      </c>
      <c r="C5" s="247"/>
      <c r="D5" s="248">
        <f>'2'!D6:G6</f>
        <v>0</v>
      </c>
      <c r="E5" s="249"/>
      <c r="F5" s="249"/>
      <c r="G5" s="249"/>
      <c r="H5" s="250"/>
      <c r="I5" s="131">
        <f>'2'!D23</f>
        <v>0</v>
      </c>
      <c r="J5" s="98">
        <v>80</v>
      </c>
      <c r="K5" s="128">
        <f>27000*'2'!D8</f>
        <v>0</v>
      </c>
      <c r="L5" s="251">
        <f>IF((I5*J5-K5)&gt;0,(I5*J5-K5),0)</f>
        <v>0</v>
      </c>
      <c r="M5" s="252"/>
      <c r="N5" s="99"/>
    </row>
    <row r="6" spans="1:16" ht="27" customHeight="1" x14ac:dyDescent="0.2">
      <c r="A6" s="97">
        <v>3</v>
      </c>
      <c r="B6" s="246">
        <f>'3'!D5</f>
        <v>0</v>
      </c>
      <c r="C6" s="247"/>
      <c r="D6" s="248">
        <f>'3'!D6:G6</f>
        <v>0</v>
      </c>
      <c r="E6" s="249"/>
      <c r="F6" s="249"/>
      <c r="G6" s="249"/>
      <c r="H6" s="250"/>
      <c r="I6" s="131">
        <f>'3'!D23</f>
        <v>0</v>
      </c>
      <c r="J6" s="98">
        <v>80</v>
      </c>
      <c r="K6" s="128">
        <f>27000*'3'!D8</f>
        <v>0</v>
      </c>
      <c r="L6" s="251">
        <f t="shared" ref="L6:L13" si="0">IF((I6*J6-K6)&gt;0,(I6*J6-K6),0)</f>
        <v>0</v>
      </c>
      <c r="M6" s="252"/>
      <c r="N6" s="99"/>
    </row>
    <row r="7" spans="1:16" ht="27" customHeight="1" x14ac:dyDescent="0.2">
      <c r="A7" s="97">
        <v>4</v>
      </c>
      <c r="B7" s="246">
        <f>'4'!D5</f>
        <v>0</v>
      </c>
      <c r="C7" s="247"/>
      <c r="D7" s="248">
        <f>'4'!D6:G6</f>
        <v>0</v>
      </c>
      <c r="E7" s="249"/>
      <c r="F7" s="249"/>
      <c r="G7" s="249"/>
      <c r="H7" s="250"/>
      <c r="I7" s="131">
        <f>'4'!D23</f>
        <v>0</v>
      </c>
      <c r="J7" s="98">
        <v>80</v>
      </c>
      <c r="K7" s="128">
        <f>27000*'4'!D8</f>
        <v>0</v>
      </c>
      <c r="L7" s="251">
        <f t="shared" si="0"/>
        <v>0</v>
      </c>
      <c r="M7" s="252"/>
      <c r="N7" s="99"/>
    </row>
    <row r="8" spans="1:16" ht="27" customHeight="1" x14ac:dyDescent="0.2">
      <c r="A8" s="97">
        <v>5</v>
      </c>
      <c r="B8" s="246">
        <f>'5'!D5</f>
        <v>0</v>
      </c>
      <c r="C8" s="247"/>
      <c r="D8" s="248">
        <f>'5'!D6:G6</f>
        <v>0</v>
      </c>
      <c r="E8" s="249"/>
      <c r="F8" s="249"/>
      <c r="G8" s="249"/>
      <c r="H8" s="250"/>
      <c r="I8" s="131">
        <f>'5'!D23</f>
        <v>0</v>
      </c>
      <c r="J8" s="98">
        <v>80</v>
      </c>
      <c r="K8" s="128">
        <f>27000*'5'!D8</f>
        <v>0</v>
      </c>
      <c r="L8" s="251">
        <f t="shared" si="0"/>
        <v>0</v>
      </c>
      <c r="M8" s="252"/>
      <c r="N8" s="99"/>
    </row>
    <row r="9" spans="1:16" ht="27" customHeight="1" x14ac:dyDescent="0.2">
      <c r="A9" s="97">
        <v>6</v>
      </c>
      <c r="B9" s="246">
        <f>'6'!D5</f>
        <v>0</v>
      </c>
      <c r="C9" s="247"/>
      <c r="D9" s="248">
        <f>'6'!D6:G6</f>
        <v>0</v>
      </c>
      <c r="E9" s="249"/>
      <c r="F9" s="249"/>
      <c r="G9" s="249"/>
      <c r="H9" s="250"/>
      <c r="I9" s="131">
        <f>'6'!D23</f>
        <v>0</v>
      </c>
      <c r="J9" s="98">
        <v>80</v>
      </c>
      <c r="K9" s="128">
        <f>27000*'6'!D8</f>
        <v>0</v>
      </c>
      <c r="L9" s="251">
        <f t="shared" si="0"/>
        <v>0</v>
      </c>
      <c r="M9" s="252"/>
      <c r="N9" s="99"/>
    </row>
    <row r="10" spans="1:16" ht="27" customHeight="1" x14ac:dyDescent="0.2">
      <c r="A10" s="97">
        <v>7</v>
      </c>
      <c r="B10" s="246">
        <f>'7'!D5</f>
        <v>0</v>
      </c>
      <c r="C10" s="247"/>
      <c r="D10" s="248">
        <f>'7'!D6:G6</f>
        <v>0</v>
      </c>
      <c r="E10" s="249"/>
      <c r="F10" s="249"/>
      <c r="G10" s="249"/>
      <c r="H10" s="250"/>
      <c r="I10" s="131">
        <f>'7'!D23</f>
        <v>0</v>
      </c>
      <c r="J10" s="98">
        <v>80</v>
      </c>
      <c r="K10" s="128">
        <f>27000*'7'!D8</f>
        <v>0</v>
      </c>
      <c r="L10" s="251">
        <f t="shared" si="0"/>
        <v>0</v>
      </c>
      <c r="M10" s="252"/>
      <c r="N10" s="99"/>
    </row>
    <row r="11" spans="1:16" ht="27" customHeight="1" x14ac:dyDescent="0.2">
      <c r="A11" s="97">
        <v>8</v>
      </c>
      <c r="B11" s="246">
        <f>'8'!D5</f>
        <v>0</v>
      </c>
      <c r="C11" s="247"/>
      <c r="D11" s="248">
        <f>'8'!D6:G6</f>
        <v>0</v>
      </c>
      <c r="E11" s="249"/>
      <c r="F11" s="249"/>
      <c r="G11" s="249"/>
      <c r="H11" s="250"/>
      <c r="I11" s="131">
        <f>'8'!D23</f>
        <v>0</v>
      </c>
      <c r="J11" s="98">
        <v>80</v>
      </c>
      <c r="K11" s="128">
        <f>27000*'8'!D8</f>
        <v>0</v>
      </c>
      <c r="L11" s="251">
        <f t="shared" si="0"/>
        <v>0</v>
      </c>
      <c r="M11" s="252"/>
      <c r="N11" s="99"/>
    </row>
    <row r="12" spans="1:16" ht="27" customHeight="1" x14ac:dyDescent="0.2">
      <c r="A12" s="97">
        <v>9</v>
      </c>
      <c r="B12" s="246">
        <f>'9'!D5</f>
        <v>0</v>
      </c>
      <c r="C12" s="247"/>
      <c r="D12" s="248">
        <f>'9'!D6:G6</f>
        <v>0</v>
      </c>
      <c r="E12" s="249"/>
      <c r="F12" s="249"/>
      <c r="G12" s="249"/>
      <c r="H12" s="250"/>
      <c r="I12" s="131">
        <f>'9'!D23</f>
        <v>0</v>
      </c>
      <c r="J12" s="98">
        <v>80</v>
      </c>
      <c r="K12" s="128">
        <f>27000*'9'!D8</f>
        <v>0</v>
      </c>
      <c r="L12" s="251">
        <f t="shared" si="0"/>
        <v>0</v>
      </c>
      <c r="M12" s="252"/>
      <c r="N12" s="99"/>
    </row>
    <row r="13" spans="1:16" ht="27" customHeight="1" thickBot="1" x14ac:dyDescent="0.25">
      <c r="A13" s="97">
        <v>10</v>
      </c>
      <c r="B13" s="246">
        <f>'10'!D5</f>
        <v>0</v>
      </c>
      <c r="C13" s="247"/>
      <c r="D13" s="248">
        <f>'10'!D6:G6</f>
        <v>0</v>
      </c>
      <c r="E13" s="249"/>
      <c r="F13" s="249"/>
      <c r="G13" s="249"/>
      <c r="H13" s="250"/>
      <c r="I13" s="132">
        <f>'10'!D23</f>
        <v>0</v>
      </c>
      <c r="J13" s="98">
        <v>80</v>
      </c>
      <c r="K13" s="128">
        <f>27000*'10'!D8</f>
        <v>0</v>
      </c>
      <c r="L13" s="251">
        <f t="shared" si="0"/>
        <v>0</v>
      </c>
      <c r="M13" s="252"/>
      <c r="N13" s="99"/>
    </row>
    <row r="14" spans="1:16" ht="27" customHeight="1" thickTop="1" thickBot="1" x14ac:dyDescent="0.25">
      <c r="A14" s="244" t="s">
        <v>111</v>
      </c>
      <c r="B14" s="244"/>
      <c r="C14" s="244"/>
      <c r="D14" s="244"/>
      <c r="E14" s="244"/>
      <c r="F14" s="244"/>
      <c r="G14" s="244"/>
      <c r="H14" s="244"/>
      <c r="I14" s="133">
        <f>SUM(I4:I13)</f>
        <v>0</v>
      </c>
      <c r="J14" s="127"/>
      <c r="K14" s="129"/>
      <c r="L14" s="255">
        <f>SUM(L4:L13)</f>
        <v>0</v>
      </c>
      <c r="M14" s="252"/>
    </row>
    <row r="15" spans="1:16" ht="27" customHeight="1" thickTop="1" x14ac:dyDescent="0.2">
      <c r="A15" s="99" t="s">
        <v>136</v>
      </c>
    </row>
    <row r="16" spans="1:16" x14ac:dyDescent="0.2">
      <c r="A16" s="99" t="s">
        <v>160</v>
      </c>
    </row>
  </sheetData>
  <sheetProtection algorithmName="SHA-512" hashValue="53H6ZHKtmGIu0zZhT7jCs7EguPCBXQ2lYEEychkJ9spbWKyn5gbWQcXAcGhDuclQVoHBUiPLEHr/6MRuaz37qg==" saltValue="sKwVw+YaQ6a1Lo4cZnLdhg==" spinCount="100000" sheet="1" objects="1" scenarios="1"/>
  <mergeCells count="36">
    <mergeCell ref="B13:C13"/>
    <mergeCell ref="D13:H13"/>
    <mergeCell ref="L13:M13"/>
    <mergeCell ref="A14:H14"/>
    <mergeCell ref="L14:M14"/>
    <mergeCell ref="O2:P2"/>
    <mergeCell ref="B11:C11"/>
    <mergeCell ref="D11:H11"/>
    <mergeCell ref="L11:M11"/>
    <mergeCell ref="B12:C12"/>
    <mergeCell ref="D12:H12"/>
    <mergeCell ref="L12:M12"/>
    <mergeCell ref="B9:C9"/>
    <mergeCell ref="D9:H9"/>
    <mergeCell ref="L9:M9"/>
    <mergeCell ref="B10:C10"/>
    <mergeCell ref="D10:H10"/>
    <mergeCell ref="L10:M10"/>
    <mergeCell ref="B7:C7"/>
    <mergeCell ref="D7:H7"/>
    <mergeCell ref="L7:M7"/>
    <mergeCell ref="B8:C8"/>
    <mergeCell ref="D8:H8"/>
    <mergeCell ref="L8:M8"/>
    <mergeCell ref="B5:C5"/>
    <mergeCell ref="D5:H5"/>
    <mergeCell ref="L5:M5"/>
    <mergeCell ref="B6:C6"/>
    <mergeCell ref="D6:H6"/>
    <mergeCell ref="L6:M6"/>
    <mergeCell ref="B3:C3"/>
    <mergeCell ref="D3:H3"/>
    <mergeCell ref="L3:M3"/>
    <mergeCell ref="B4:C4"/>
    <mergeCell ref="D4:H4"/>
    <mergeCell ref="L4:M4"/>
  </mergeCells>
  <phoneticPr fontId="2"/>
  <conditionalFormatting sqref="L4:M13">
    <cfRule type="cellIs" dxfId="0" priority="1" operator="greaterThan">
      <formula>0</formula>
    </cfRule>
  </conditionalFormatting>
  <dataValidations count="2">
    <dataValidation imeMode="off" allowBlank="1" showInputMessage="1" showErrorMessage="1" sqref="I14:I15 I1:I3 I4:K13" xr:uid="{00000000-0002-0000-0200-000000000000}"/>
    <dataValidation imeMode="on" allowBlank="1" showInputMessage="1" showErrorMessage="1" sqref="D1:D15" xr:uid="{00000000-0002-0000-0200-000001000000}"/>
  </dataValidations>
  <pageMargins left="0.7" right="0.7" top="0.75" bottom="0.75" header="0.3" footer="0.3"/>
  <pageSetup paperSize="9" scale="7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1" width="9" style="88"/>
    <col min="12" max="12" width="30.77734375" style="88" bestFit="1" customWidth="1"/>
    <col min="13" max="16384" width="9" style="88"/>
  </cols>
  <sheetData>
    <row r="1" spans="2:13" ht="16.5" customHeight="1" x14ac:dyDescent="0.2">
      <c r="B1" s="75"/>
      <c r="C1" s="75"/>
      <c r="D1" s="75"/>
      <c r="E1" s="75"/>
      <c r="F1" s="100"/>
      <c r="G1" s="100"/>
      <c r="H1" s="100" t="s">
        <v>131</v>
      </c>
    </row>
    <row r="2" spans="2:13" ht="16.5" customHeight="1" x14ac:dyDescent="0.2">
      <c r="B2" s="86" t="s">
        <v>132</v>
      </c>
      <c r="C2" s="75"/>
      <c r="D2" s="75"/>
      <c r="E2" s="75"/>
      <c r="F2" s="101"/>
      <c r="H2" s="88">
        <v>1</v>
      </c>
    </row>
    <row r="3" spans="2:13" ht="16.5" customHeight="1" x14ac:dyDescent="0.2">
      <c r="B3" s="75"/>
      <c r="C3" s="75"/>
      <c r="D3" s="75"/>
      <c r="E3" s="75"/>
      <c r="F3" s="101"/>
    </row>
    <row r="4" spans="2:13" ht="16.5" customHeight="1" x14ac:dyDescent="0.2">
      <c r="B4" s="75"/>
      <c r="C4" s="75"/>
      <c r="D4" s="75"/>
      <c r="E4" s="75"/>
      <c r="F4" s="101"/>
    </row>
    <row r="5" spans="2:13" ht="16.5" customHeight="1" x14ac:dyDescent="0.2">
      <c r="B5" s="156" t="s">
        <v>106</v>
      </c>
      <c r="C5" s="156"/>
      <c r="D5" s="256"/>
      <c r="E5" s="264"/>
      <c r="F5" s="264"/>
      <c r="G5" s="257"/>
      <c r="H5" s="102"/>
      <c r="I5" s="102"/>
      <c r="L5"/>
      <c r="M5"/>
    </row>
    <row r="6" spans="2:13" ht="16.5" customHeight="1" x14ac:dyDescent="0.2">
      <c r="B6" s="156" t="s">
        <v>109</v>
      </c>
      <c r="C6" s="156"/>
      <c r="D6" s="270"/>
      <c r="E6" s="271"/>
      <c r="F6" s="271"/>
      <c r="G6" s="272"/>
      <c r="H6" s="102"/>
      <c r="I6" s="102"/>
      <c r="L6"/>
      <c r="M6"/>
    </row>
    <row r="7" spans="2:13" ht="16.5" customHeight="1" x14ac:dyDescent="0.2">
      <c r="B7" s="156" t="s">
        <v>137</v>
      </c>
      <c r="C7" s="156"/>
      <c r="D7" s="270"/>
      <c r="E7" s="271"/>
      <c r="F7" s="271"/>
      <c r="G7" s="272"/>
      <c r="H7" s="102"/>
      <c r="I7" s="135" t="s">
        <v>150</v>
      </c>
    </row>
    <row r="8" spans="2:13" ht="35.1" customHeight="1" x14ac:dyDescent="0.2">
      <c r="B8" s="273" t="s">
        <v>161</v>
      </c>
      <c r="C8" s="273"/>
      <c r="D8" s="265"/>
      <c r="E8" s="266"/>
      <c r="F8" s="266"/>
      <c r="G8" s="267"/>
      <c r="H8" s="102"/>
      <c r="I8" s="102"/>
    </row>
    <row r="9" spans="2:13" ht="16.5" customHeight="1" x14ac:dyDescent="0.2">
      <c r="C9" s="62"/>
      <c r="D9" s="62"/>
      <c r="E9" s="59"/>
      <c r="F9" s="101"/>
    </row>
    <row r="10" spans="2:13" ht="29.25" customHeight="1" x14ac:dyDescent="0.2">
      <c r="B10" s="260" t="s">
        <v>118</v>
      </c>
      <c r="C10" s="261"/>
      <c r="D10" s="260" t="s">
        <v>134</v>
      </c>
      <c r="E10" s="261"/>
      <c r="F10" s="103"/>
      <c r="G10" s="104"/>
      <c r="H10" s="104"/>
    </row>
    <row r="11" spans="2:13" ht="16.5" customHeight="1" x14ac:dyDescent="0.2">
      <c r="B11" s="258" t="s">
        <v>119</v>
      </c>
      <c r="C11" s="259"/>
      <c r="D11" s="256"/>
      <c r="E11" s="257"/>
      <c r="F11" s="103"/>
      <c r="G11" s="104"/>
      <c r="H11" s="104"/>
    </row>
    <row r="12" spans="2:13" ht="16.5" customHeight="1" x14ac:dyDescent="0.2">
      <c r="B12" s="258" t="s">
        <v>120</v>
      </c>
      <c r="C12" s="259"/>
      <c r="D12" s="256"/>
      <c r="E12" s="257"/>
      <c r="F12" s="103"/>
      <c r="G12" s="104"/>
      <c r="H12" s="104"/>
    </row>
    <row r="13" spans="2:13" ht="16.5" customHeight="1" x14ac:dyDescent="0.2">
      <c r="B13" s="258" t="s">
        <v>121</v>
      </c>
      <c r="C13" s="259"/>
      <c r="D13" s="256"/>
      <c r="E13" s="257"/>
      <c r="F13" s="103"/>
      <c r="G13" s="104"/>
      <c r="H13" s="104"/>
    </row>
    <row r="14" spans="2:13" ht="16.5" customHeight="1" x14ac:dyDescent="0.2">
      <c r="B14" s="258" t="s">
        <v>122</v>
      </c>
      <c r="C14" s="259"/>
      <c r="D14" s="256"/>
      <c r="E14" s="257"/>
      <c r="F14" s="103"/>
      <c r="G14" s="104"/>
      <c r="H14" s="104"/>
    </row>
    <row r="15" spans="2:13" ht="16.5" customHeight="1" x14ac:dyDescent="0.2">
      <c r="B15" s="258" t="s">
        <v>123</v>
      </c>
      <c r="C15" s="259"/>
      <c r="D15" s="256"/>
      <c r="E15" s="257"/>
      <c r="F15" s="103"/>
      <c r="G15" s="104"/>
      <c r="H15" s="104"/>
    </row>
    <row r="16" spans="2:13"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nsndyuGBSOFtOHy2uTcXC2WmQ0Z3uiTar7EKwwMwoEpt6bPYdGk68NgBpkxKL3VQdsxSCQczn+TXmTxm9jtNwQ==" saltValue="aTOCeflgZEjP4zM5lZLj2g==" spinCount="100000" sheet="1" objects="1" scenarios="1"/>
  <mergeCells count="36">
    <mergeCell ref="B7:C7"/>
    <mergeCell ref="D7:G7"/>
    <mergeCell ref="B14:C14"/>
    <mergeCell ref="B15:C15"/>
    <mergeCell ref="B5:C5"/>
    <mergeCell ref="B8:C8"/>
    <mergeCell ref="D23:E23"/>
    <mergeCell ref="D5:G5"/>
    <mergeCell ref="D8:G8"/>
    <mergeCell ref="B21:C21"/>
    <mergeCell ref="B22:C22"/>
    <mergeCell ref="B23:C23"/>
    <mergeCell ref="B18:C18"/>
    <mergeCell ref="B19:C19"/>
    <mergeCell ref="B20:C20"/>
    <mergeCell ref="B17:C17"/>
    <mergeCell ref="D17:E17"/>
    <mergeCell ref="D18:E18"/>
    <mergeCell ref="B6:C6"/>
    <mergeCell ref="D6:G6"/>
    <mergeCell ref="D21:E21"/>
    <mergeCell ref="D22:E22"/>
    <mergeCell ref="D19:E19"/>
    <mergeCell ref="D20:E20"/>
    <mergeCell ref="B16:C16"/>
    <mergeCell ref="D10:E10"/>
    <mergeCell ref="D11:E11"/>
    <mergeCell ref="D12:E12"/>
    <mergeCell ref="D13:E13"/>
    <mergeCell ref="D14:E14"/>
    <mergeCell ref="D15:E15"/>
    <mergeCell ref="D16:E16"/>
    <mergeCell ref="B10:C10"/>
    <mergeCell ref="B11:C11"/>
    <mergeCell ref="B12:C12"/>
    <mergeCell ref="B13:C13"/>
  </mergeCells>
  <phoneticPr fontId="2"/>
  <dataValidations count="2">
    <dataValidation imeMode="off" allowBlank="1" showInputMessage="1" showErrorMessage="1" sqref="D6 E11:E22 D11:D23" xr:uid="{00000000-0002-0000-0300-000000000000}"/>
    <dataValidation type="whole" imeMode="off" allowBlank="1" showInputMessage="1" showErrorMessage="1" error="10桁で入力してください。" sqref="D5" xr:uid="{00000000-0002-0000-0300-000001000000}">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2</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274" t="s">
        <v>109</v>
      </c>
      <c r="C6" s="275"/>
      <c r="D6" s="256"/>
      <c r="E6" s="264"/>
      <c r="F6" s="264"/>
      <c r="G6" s="257"/>
      <c r="H6" s="102"/>
      <c r="I6" s="102"/>
    </row>
    <row r="7" spans="2:9" ht="16.5" customHeight="1" x14ac:dyDescent="0.2">
      <c r="B7" s="156" t="s">
        <v>137</v>
      </c>
      <c r="C7" s="156"/>
      <c r="D7" s="270"/>
      <c r="E7" s="271"/>
      <c r="F7" s="271"/>
      <c r="G7" s="272"/>
      <c r="H7" s="102"/>
      <c r="I7" s="135" t="s">
        <v>150</v>
      </c>
    </row>
    <row r="8" spans="2:9" ht="33.6" customHeight="1" x14ac:dyDescent="0.2">
      <c r="B8" s="273" t="s">
        <v>161</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E4fnOTxXbjRf78w6QP4Ag4n5UgJTbETa+gLZLobzXG9IwGfR91EjhZtvSiEyPQmOCncWf0WzYe9FnDU2FYLpqA==" saltValue="dfk5cWfyPFNPsgSZISPvdQ=="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type="whole" imeMode="off" allowBlank="1" showInputMessage="1" showErrorMessage="1" error="10桁で入力してください。" sqref="D5" xr:uid="{00000000-0002-0000-0400-000000000000}">
      <formula1>1000000000</formula1>
      <formula2>9999999999</formula2>
    </dataValidation>
    <dataValidation imeMode="off" allowBlank="1" showInputMessage="1" showErrorMessage="1" sqref="D6 D11:D23 E11:E22" xr:uid="{00000000-0002-0000-0400-000001000000}"/>
  </dataValidations>
  <pageMargins left="0.70866141732283472" right="0.70866141732283472"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3</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150</v>
      </c>
    </row>
    <row r="8" spans="2:9" ht="32.4" customHeight="1" x14ac:dyDescent="0.2">
      <c r="B8" s="273" t="s">
        <v>161</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dsuu5303tENHkdEf5PPGIK+5dTfhH+X4WeSd7O04IBq7gkvrfMthk/F4dkEBjqmkWPMTapSV4j3VJ7w9iAIx5g==" saltValue="3LaSBxuasn74gK9EO1zwBw=="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imeMode="off" allowBlank="1" showInputMessage="1" showErrorMessage="1" sqref="D6 D11:D23 E11:E22" xr:uid="{00000000-0002-0000-0500-000000000000}"/>
    <dataValidation type="whole" imeMode="off" allowBlank="1" showInputMessage="1" showErrorMessage="1" error="10桁で入力してください。" sqref="D5" xr:uid="{00000000-0002-0000-0500-000001000000}">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4</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150</v>
      </c>
    </row>
    <row r="8" spans="2:9" ht="32.4" customHeight="1" x14ac:dyDescent="0.2">
      <c r="B8" s="273" t="s">
        <v>161</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RTftOS1snq0L0SBdirfGOHeSfQsryXk7Gs7HgeRj7zsPBr4GXi8hPEdQmY2wq6vLawAkIen73qcAQq+xeRuLtQ==" saltValue="uVdGwNnSFDYP0tMVDh40EA=="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type="whole" imeMode="off" allowBlank="1" showInputMessage="1" showErrorMessage="1" error="10桁で入力してください。" sqref="D5" xr:uid="{00000000-0002-0000-0600-000000000000}">
      <formula1>1000000000</formula1>
      <formula2>9999999999</formula2>
    </dataValidation>
    <dataValidation imeMode="off" allowBlank="1" showInputMessage="1" showErrorMessage="1" sqref="E11:E22 D11:D23 D6" xr:uid="{00000000-0002-0000-0600-000001000000}"/>
  </dataValidations>
  <pageMargins left="0.70866141732283472" right="0.70866141732283472"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5</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150</v>
      </c>
    </row>
    <row r="8" spans="2:9" ht="34.5" customHeight="1" x14ac:dyDescent="0.2">
      <c r="B8" s="273" t="s">
        <v>161</v>
      </c>
      <c r="C8" s="273"/>
      <c r="D8" s="256"/>
      <c r="E8" s="264"/>
      <c r="F8" s="264"/>
      <c r="G8" s="257"/>
      <c r="H8" s="102"/>
      <c r="I8" s="102"/>
    </row>
    <row r="9" spans="2:9" ht="16.5" customHeight="1" x14ac:dyDescent="0.2">
      <c r="C9" s="62"/>
      <c r="D9" s="6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crGZuZYD/KZ2KarsAGRVluUU2NsgdCJeijpsZf1iNXLpB8Zf0IvCuKhxjF/2AhcXQ6QsHrTN+FGhZakmhCuyxQ==" saltValue="Dlaq9ec1723VFJutnvv4og=="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8:C8"/>
    <mergeCell ref="D8:G8"/>
    <mergeCell ref="B7:C7"/>
    <mergeCell ref="D7:G7"/>
  </mergeCells>
  <phoneticPr fontId="2"/>
  <dataValidations count="2">
    <dataValidation imeMode="off" allowBlank="1" showInputMessage="1" showErrorMessage="1" sqref="E11:E22 D11:D23 D6" xr:uid="{00000000-0002-0000-0700-000000000000}"/>
    <dataValidation type="whole" imeMode="off" allowBlank="1" showInputMessage="1" showErrorMessage="1" error="10桁で入力してください。" sqref="D5" xr:uid="{00000000-0002-0000-0700-000001000000}">
      <formula1>1000000000</formula1>
      <formula2>9999999999</formula2>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25"/>
  <sheetViews>
    <sheetView showGridLines="0" zoomScale="90" zoomScaleNormal="90" workbookViewId="0">
      <selection activeCell="B9" sqref="B9"/>
    </sheetView>
  </sheetViews>
  <sheetFormatPr defaultColWidth="9" defaultRowHeight="16.5" customHeight="1" x14ac:dyDescent="0.2"/>
  <cols>
    <col min="1" max="1" width="5.44140625" style="88" customWidth="1"/>
    <col min="2" max="16384" width="9" style="88"/>
  </cols>
  <sheetData>
    <row r="1" spans="2:9" ht="16.5" customHeight="1" x14ac:dyDescent="0.2">
      <c r="B1" s="75"/>
      <c r="C1" s="75"/>
      <c r="D1" s="75"/>
      <c r="E1" s="75"/>
      <c r="F1" s="100"/>
      <c r="G1" s="100"/>
      <c r="H1" s="100" t="s">
        <v>131</v>
      </c>
    </row>
    <row r="2" spans="2:9" ht="16.5" customHeight="1" x14ac:dyDescent="0.2">
      <c r="B2" s="86" t="s">
        <v>132</v>
      </c>
      <c r="C2" s="75"/>
      <c r="D2" s="75"/>
      <c r="E2" s="75"/>
      <c r="F2" s="101"/>
      <c r="H2" s="88">
        <v>6</v>
      </c>
    </row>
    <row r="3" spans="2:9" ht="16.5" customHeight="1" x14ac:dyDescent="0.2">
      <c r="B3" s="75"/>
      <c r="C3" s="75"/>
      <c r="D3" s="75"/>
      <c r="E3" s="75"/>
      <c r="F3" s="101"/>
    </row>
    <row r="4" spans="2:9" ht="16.5" customHeight="1" x14ac:dyDescent="0.2">
      <c r="B4" s="75"/>
      <c r="C4" s="75"/>
      <c r="D4" s="75"/>
      <c r="E4" s="75"/>
      <c r="F4" s="101"/>
    </row>
    <row r="5" spans="2:9" ht="16.5" customHeight="1" x14ac:dyDescent="0.2">
      <c r="B5" s="156" t="s">
        <v>106</v>
      </c>
      <c r="C5" s="156"/>
      <c r="D5" s="256"/>
      <c r="E5" s="264"/>
      <c r="F5" s="264"/>
      <c r="G5" s="257"/>
      <c r="H5" s="102"/>
      <c r="I5" s="102"/>
    </row>
    <row r="6" spans="2:9" ht="16.5" customHeight="1" x14ac:dyDescent="0.2">
      <c r="B6" s="156" t="s">
        <v>109</v>
      </c>
      <c r="C6" s="156"/>
      <c r="D6" s="256"/>
      <c r="E6" s="264"/>
      <c r="F6" s="264"/>
      <c r="G6" s="257"/>
      <c r="H6" s="102"/>
      <c r="I6" s="102"/>
    </row>
    <row r="7" spans="2:9" ht="16.5" customHeight="1" x14ac:dyDescent="0.2">
      <c r="B7" s="156" t="s">
        <v>137</v>
      </c>
      <c r="C7" s="156"/>
      <c r="D7" s="270"/>
      <c r="E7" s="271"/>
      <c r="F7" s="271"/>
      <c r="G7" s="272"/>
      <c r="H7" s="102"/>
      <c r="I7" s="135" t="s">
        <v>150</v>
      </c>
    </row>
    <row r="8" spans="2:9" ht="33" customHeight="1" x14ac:dyDescent="0.2">
      <c r="B8" s="273" t="s">
        <v>161</v>
      </c>
      <c r="C8" s="273"/>
      <c r="D8" s="256"/>
      <c r="E8" s="264"/>
      <c r="F8" s="264"/>
      <c r="G8" s="257"/>
      <c r="H8" s="102"/>
      <c r="I8" s="102"/>
    </row>
    <row r="9" spans="2:9" ht="16.5" customHeight="1" x14ac:dyDescent="0.2">
      <c r="C9" s="122"/>
      <c r="D9" s="122"/>
      <c r="E9" s="59"/>
      <c r="F9" s="101"/>
    </row>
    <row r="10" spans="2:9" ht="29.25" customHeight="1" x14ac:dyDescent="0.2">
      <c r="B10" s="260" t="s">
        <v>118</v>
      </c>
      <c r="C10" s="261"/>
      <c r="D10" s="260" t="s">
        <v>134</v>
      </c>
      <c r="E10" s="261"/>
      <c r="F10" s="103"/>
      <c r="G10" s="104"/>
      <c r="H10" s="104"/>
    </row>
    <row r="11" spans="2:9" ht="16.5" customHeight="1" x14ac:dyDescent="0.2">
      <c r="B11" s="258" t="s">
        <v>119</v>
      </c>
      <c r="C11" s="259"/>
      <c r="D11" s="256"/>
      <c r="E11" s="257"/>
      <c r="F11" s="103"/>
      <c r="G11" s="104"/>
      <c r="H11" s="104"/>
    </row>
    <row r="12" spans="2:9" ht="16.5" customHeight="1" x14ac:dyDescent="0.2">
      <c r="B12" s="258" t="s">
        <v>120</v>
      </c>
      <c r="C12" s="259"/>
      <c r="D12" s="256"/>
      <c r="E12" s="257"/>
      <c r="F12" s="103"/>
      <c r="G12" s="104"/>
      <c r="H12" s="104"/>
    </row>
    <row r="13" spans="2:9" ht="16.5" customHeight="1" x14ac:dyDescent="0.2">
      <c r="B13" s="258" t="s">
        <v>121</v>
      </c>
      <c r="C13" s="259"/>
      <c r="D13" s="256"/>
      <c r="E13" s="257"/>
      <c r="F13" s="103"/>
      <c r="G13" s="104"/>
      <c r="H13" s="104"/>
    </row>
    <row r="14" spans="2:9" ht="16.5" customHeight="1" x14ac:dyDescent="0.2">
      <c r="B14" s="258" t="s">
        <v>122</v>
      </c>
      <c r="C14" s="259"/>
      <c r="D14" s="256"/>
      <c r="E14" s="257"/>
      <c r="F14" s="103"/>
      <c r="G14" s="104"/>
      <c r="H14" s="104"/>
    </row>
    <row r="15" spans="2:9" ht="16.5" customHeight="1" x14ac:dyDescent="0.2">
      <c r="B15" s="258" t="s">
        <v>123</v>
      </c>
      <c r="C15" s="259"/>
      <c r="D15" s="256"/>
      <c r="E15" s="257"/>
      <c r="F15" s="103"/>
      <c r="G15" s="104"/>
      <c r="H15" s="104"/>
    </row>
    <row r="16" spans="2:9" ht="16.5" customHeight="1" x14ac:dyDescent="0.2">
      <c r="B16" s="258" t="s">
        <v>124</v>
      </c>
      <c r="C16" s="259"/>
      <c r="D16" s="256"/>
      <c r="E16" s="257"/>
      <c r="F16" s="103"/>
      <c r="G16" s="104"/>
      <c r="H16" s="104"/>
    </row>
    <row r="17" spans="2:8" ht="16.5" customHeight="1" x14ac:dyDescent="0.2">
      <c r="B17" s="258" t="s">
        <v>125</v>
      </c>
      <c r="C17" s="259"/>
      <c r="D17" s="256"/>
      <c r="E17" s="257"/>
      <c r="F17" s="103"/>
      <c r="G17" s="104"/>
      <c r="H17" s="104"/>
    </row>
    <row r="18" spans="2:8" ht="16.5" customHeight="1" x14ac:dyDescent="0.2">
      <c r="B18" s="258" t="s">
        <v>126</v>
      </c>
      <c r="C18" s="259"/>
      <c r="D18" s="256"/>
      <c r="E18" s="257"/>
      <c r="F18" s="103"/>
      <c r="G18" s="104"/>
      <c r="H18" s="104"/>
    </row>
    <row r="19" spans="2:8" ht="16.5" customHeight="1" x14ac:dyDescent="0.2">
      <c r="B19" s="258" t="s">
        <v>127</v>
      </c>
      <c r="C19" s="259"/>
      <c r="D19" s="256"/>
      <c r="E19" s="257"/>
      <c r="F19" s="103"/>
      <c r="G19" s="104"/>
      <c r="H19" s="104"/>
    </row>
    <row r="20" spans="2:8" ht="16.5" customHeight="1" x14ac:dyDescent="0.2">
      <c r="B20" s="258" t="s">
        <v>128</v>
      </c>
      <c r="C20" s="259"/>
      <c r="D20" s="256"/>
      <c r="E20" s="257"/>
      <c r="F20" s="103"/>
      <c r="G20" s="104"/>
      <c r="H20" s="104"/>
    </row>
    <row r="21" spans="2:8" ht="16.5" customHeight="1" x14ac:dyDescent="0.2">
      <c r="B21" s="258" t="s">
        <v>129</v>
      </c>
      <c r="C21" s="259"/>
      <c r="D21" s="256"/>
      <c r="E21" s="257"/>
      <c r="F21" s="103"/>
      <c r="G21" s="104"/>
      <c r="H21" s="104"/>
    </row>
    <row r="22" spans="2:8" ht="16.5" customHeight="1" x14ac:dyDescent="0.2">
      <c r="B22" s="258" t="s">
        <v>130</v>
      </c>
      <c r="C22" s="259"/>
      <c r="D22" s="256"/>
      <c r="E22" s="257"/>
      <c r="F22" s="103"/>
      <c r="G22" s="104"/>
      <c r="H22" s="104"/>
    </row>
    <row r="23" spans="2:8" ht="16.5" customHeight="1" x14ac:dyDescent="0.2">
      <c r="B23" s="268" t="s">
        <v>111</v>
      </c>
      <c r="C23" s="269"/>
      <c r="D23" s="262">
        <f>SUM(D11:E22)</f>
        <v>0</v>
      </c>
      <c r="E23" s="263"/>
      <c r="F23" s="103"/>
      <c r="G23" s="104"/>
      <c r="H23" s="104"/>
    </row>
    <row r="24" spans="2:8" ht="16.5" customHeight="1" x14ac:dyDescent="0.2">
      <c r="C24" s="59"/>
      <c r="D24" s="59"/>
      <c r="E24" s="59"/>
      <c r="F24" s="101"/>
    </row>
    <row r="25" spans="2:8" ht="16.5" customHeight="1" x14ac:dyDescent="0.2">
      <c r="B25" s="59" t="s">
        <v>135</v>
      </c>
      <c r="C25" s="59"/>
      <c r="F25" s="105"/>
    </row>
  </sheetData>
  <sheetProtection algorithmName="SHA-512" hashValue="CfFW9KmG6K6qa7XrNHOoagpVbsOtWuy5IJEAfppYzo3zGfJbVceiyQBJq4xtO/uZm0THnyYHTLXOPLaqqFZn7Q==" saltValue="oauAymFiDz0cx0BpblHOZw==" spinCount="100000" sheet="1" objects="1" scenarios="1"/>
  <mergeCells count="36">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B11:C11"/>
    <mergeCell ref="D11:E11"/>
    <mergeCell ref="B12:C12"/>
    <mergeCell ref="D12:E12"/>
    <mergeCell ref="B13:C13"/>
    <mergeCell ref="D13:E13"/>
    <mergeCell ref="B5:C5"/>
    <mergeCell ref="D5:G5"/>
    <mergeCell ref="B6:C6"/>
    <mergeCell ref="D6:G6"/>
    <mergeCell ref="B10:C10"/>
    <mergeCell ref="D10:E10"/>
    <mergeCell ref="B7:C7"/>
    <mergeCell ref="D7:G7"/>
    <mergeCell ref="B8:C8"/>
    <mergeCell ref="D8:G8"/>
  </mergeCells>
  <phoneticPr fontId="2"/>
  <dataValidations count="2">
    <dataValidation type="whole" imeMode="off" allowBlank="1" showInputMessage="1" showErrorMessage="1" error="10桁で入力してください。" sqref="D5" xr:uid="{00000000-0002-0000-0800-000000000000}">
      <formula1>1000000000</formula1>
      <formula2>9999999999</formula2>
    </dataValidation>
    <dataValidation imeMode="off" allowBlank="1" showInputMessage="1" showErrorMessage="1" sqref="E11:E22 D11:D23 D6" xr:uid="{00000000-0002-0000-0800-000001000000}"/>
  </dataValidations>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交付申請</vt:lpstr>
      <vt:lpstr>交付申請 (記入例)</vt:lpstr>
      <vt:lpstr>別紙１入所施設用（入力不要）</vt:lpstr>
      <vt:lpstr>別紙2-1</vt:lpstr>
      <vt:lpstr>2</vt:lpstr>
      <vt:lpstr>3</vt:lpstr>
      <vt:lpstr>4</vt:lpstr>
      <vt:lpstr>5</vt:lpstr>
      <vt:lpstr>6</vt:lpstr>
      <vt:lpstr>7</vt:lpstr>
      <vt:lpstr>8</vt:lpstr>
      <vt:lpstr>9</vt:lpstr>
      <vt:lpstr>10</vt:lpstr>
      <vt:lpstr>実績報告（入力不要）</vt:lpstr>
      <vt:lpstr>請求書</vt:lpstr>
      <vt:lpstr>'10'!Print_Area</vt:lpstr>
      <vt:lpstr>'2'!Print_Area</vt:lpstr>
      <vt:lpstr>'3'!Print_Area</vt:lpstr>
      <vt:lpstr>'4'!Print_Area</vt:lpstr>
      <vt:lpstr>'5'!Print_Area</vt:lpstr>
      <vt:lpstr>'6'!Print_Area</vt:lpstr>
      <vt:lpstr>'7'!Print_Area</vt:lpstr>
      <vt:lpstr>'8'!Print_Area</vt:lpstr>
      <vt:lpstr>'9'!Print_Area</vt:lpstr>
      <vt:lpstr>交付申請!Print_Area</vt:lpstr>
      <vt:lpstr>'交付申請 (記入例)'!Print_Area</vt:lpstr>
      <vt:lpstr>'実績報告（入力不要）'!Print_Area</vt:lpstr>
      <vt:lpstr>請求書!Print_Area</vt:lpstr>
      <vt:lpstr>'別紙１入所施設用（入力不要）'!Print_Area</vt:lpstr>
      <vt:lpstr>'別紙2-1'!Print_Area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kfgn368</dc:creator>
  <cp:lastModifiedBy>鬼頭　茉里</cp:lastModifiedBy>
  <cp:lastPrinted>2024-02-28T10:53:15Z</cp:lastPrinted>
  <dcterms:created xsi:type="dcterms:W3CDTF">2009-02-26T10:00:30Z</dcterms:created>
  <dcterms:modified xsi:type="dcterms:W3CDTF">2026-03-05T12:55:51Z</dcterms:modified>
</cp:coreProperties>
</file>