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SILFSV\kenf0697$\03_統計担当\民間社会福祉事業功労者ほう章\R8年度\02　推薦依頼\"/>
    </mc:Choice>
  </mc:AlternateContent>
  <xr:revisionPtr revIDLastSave="0" documentId="13_ncr:1_{FFF54124-6C13-4CFD-BB19-C61B90453996}" xr6:coauthVersionLast="47" xr6:coauthVersionMax="47" xr10:uidLastSave="{00000000-0000-0000-0000-000000000000}"/>
  <bookViews>
    <workbookView xWindow="-60" yWindow="-60" windowWidth="28920" windowHeight="15600" activeTab="2" xr2:uid="{C35090D0-C3A8-49A7-B85C-A4035A73C5EF}"/>
  </bookViews>
  <sheets>
    <sheet name="様式１" sheetId="1" r:id="rId1"/>
    <sheet name="様式２" sheetId="2" r:id="rId2"/>
    <sheet name="様式３" sheetId="4" r:id="rId3"/>
  </sheets>
  <definedNames>
    <definedName name="_xlnm.Print_Area" localSheetId="0">様式１!$A$1:$E$17</definedName>
    <definedName name="_xlnm.Print_Area" localSheetId="1">様式２!$A$1:$G$23</definedName>
    <definedName name="_xlnm.Print_Area" localSheetId="2">様式３!$A$1:$F$18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D5" i="1"/>
  <c r="F7" i="2"/>
  <c r="N16" i="2"/>
  <c r="M16" i="2"/>
  <c r="L16" i="2"/>
  <c r="K16" i="2"/>
  <c r="J16" i="2"/>
  <c r="I16" i="2"/>
  <c r="H16" i="2"/>
  <c r="G16" i="2" s="1"/>
  <c r="N15" i="2"/>
  <c r="M15" i="2"/>
  <c r="L15" i="2"/>
  <c r="K15" i="2"/>
  <c r="J15" i="2"/>
  <c r="I15" i="2"/>
  <c r="H15" i="2"/>
  <c r="G15" i="2" s="1"/>
  <c r="N14" i="2"/>
  <c r="M14" i="2"/>
  <c r="L14" i="2"/>
  <c r="K14" i="2"/>
  <c r="J14" i="2"/>
  <c r="H14" i="2" s="1"/>
  <c r="G14" i="2" s="1"/>
  <c r="I14" i="2"/>
  <c r="N13" i="2"/>
  <c r="M13" i="2"/>
  <c r="L13" i="2"/>
  <c r="K13" i="2"/>
  <c r="J13" i="2"/>
  <c r="I13" i="2"/>
  <c r="H13" i="2" s="1"/>
  <c r="G13" i="2" s="1"/>
  <c r="N12" i="2"/>
  <c r="M12" i="2"/>
  <c r="L12" i="2"/>
  <c r="K12" i="2"/>
  <c r="J12" i="2"/>
  <c r="I12" i="2"/>
  <c r="N11" i="2"/>
  <c r="M11" i="2"/>
  <c r="L11" i="2"/>
  <c r="K11" i="2"/>
  <c r="J11" i="2"/>
  <c r="I11" i="2"/>
  <c r="H12" i="2" l="1"/>
  <c r="G12" i="2" s="1"/>
  <c r="H11" i="2"/>
  <c r="H17" i="2" l="1"/>
  <c r="G17" i="2" s="1"/>
  <c r="G11" i="2"/>
</calcChain>
</file>

<file path=xl/sharedStrings.xml><?xml version="1.0" encoding="utf-8"?>
<sst xmlns="http://schemas.openxmlformats.org/spreadsheetml/2006/main" count="77" uniqueCount="66">
  <si>
    <t>氏名又は団体名</t>
    <rPh sb="0" eb="2">
      <t>シメイ</t>
    </rPh>
    <rPh sb="2" eb="3">
      <t>マタ</t>
    </rPh>
    <rPh sb="4" eb="7">
      <t>ダンタイメイ</t>
    </rPh>
    <phoneticPr fontId="1"/>
  </si>
  <si>
    <t>ふりがな</t>
    <phoneticPr fontId="1"/>
  </si>
  <si>
    <t>基準日</t>
    <rPh sb="0" eb="3">
      <t>キジュンヒ</t>
    </rPh>
    <phoneticPr fontId="1"/>
  </si>
  <si>
    <t>月</t>
    <rPh sb="0" eb="1">
      <t>ツキ</t>
    </rPh>
    <phoneticPr fontId="1"/>
  </si>
  <si>
    <t>様式１</t>
    <rPh sb="0" eb="2">
      <t>ヨウシキ</t>
    </rPh>
    <phoneticPr fontId="1"/>
  </si>
  <si>
    <t>市長表彰候補者推薦調書</t>
    <rPh sb="0" eb="2">
      <t>シチョウ</t>
    </rPh>
    <rPh sb="2" eb="4">
      <t>ヒョウショウ</t>
    </rPh>
    <rPh sb="4" eb="7">
      <t>コウホシャ</t>
    </rPh>
    <rPh sb="7" eb="9">
      <t>スイセン</t>
    </rPh>
    <rPh sb="9" eb="11">
      <t>チョウショ</t>
    </rPh>
    <phoneticPr fontId="1"/>
  </si>
  <si>
    <t>　　　　　　　</t>
    <phoneticPr fontId="1"/>
  </si>
  <si>
    <t>感謝に該当すると認める事項</t>
    <rPh sb="0" eb="2">
      <t>カンシャ</t>
    </rPh>
    <rPh sb="3" eb="5">
      <t>ガイトウ</t>
    </rPh>
    <rPh sb="8" eb="9">
      <t>ミト</t>
    </rPh>
    <rPh sb="11" eb="13">
      <t>ジコウ</t>
    </rPh>
    <phoneticPr fontId="1"/>
  </si>
  <si>
    <t>在職期間</t>
    <rPh sb="0" eb="4">
      <t>ザイショクキカン</t>
    </rPh>
    <phoneticPr fontId="1"/>
  </si>
  <si>
    <t>１　民間社会福祉事業団体役員</t>
    <rPh sb="2" eb="4">
      <t>ミンカン</t>
    </rPh>
    <rPh sb="4" eb="6">
      <t>シャカイ</t>
    </rPh>
    <rPh sb="6" eb="8">
      <t>フクシ</t>
    </rPh>
    <rPh sb="8" eb="10">
      <t>ジギョウ</t>
    </rPh>
    <rPh sb="10" eb="12">
      <t>ダンタイ</t>
    </rPh>
    <rPh sb="12" eb="14">
      <t>ヤクイン</t>
    </rPh>
    <phoneticPr fontId="1"/>
  </si>
  <si>
    <t>２　民間社会福祉事業団体職員</t>
    <rPh sb="2" eb="4">
      <t>ミンカン</t>
    </rPh>
    <rPh sb="4" eb="6">
      <t>シャカイ</t>
    </rPh>
    <rPh sb="6" eb="8">
      <t>フクシ</t>
    </rPh>
    <rPh sb="8" eb="10">
      <t>ジギョウ</t>
    </rPh>
    <rPh sb="10" eb="12">
      <t>ダンタイ</t>
    </rPh>
    <rPh sb="12" eb="14">
      <t>ショクイン</t>
    </rPh>
    <phoneticPr fontId="1"/>
  </si>
  <si>
    <t>３　民間社会福祉施設長</t>
    <rPh sb="2" eb="4">
      <t>ミンカン</t>
    </rPh>
    <rPh sb="4" eb="6">
      <t>シャカイ</t>
    </rPh>
    <rPh sb="6" eb="8">
      <t>フクシ</t>
    </rPh>
    <rPh sb="8" eb="10">
      <t>シセツ</t>
    </rPh>
    <rPh sb="10" eb="11">
      <t>チョウ</t>
    </rPh>
    <phoneticPr fontId="1"/>
  </si>
  <si>
    <t>４　民間社会福祉施設職員</t>
    <rPh sb="2" eb="4">
      <t>ミンカン</t>
    </rPh>
    <rPh sb="4" eb="6">
      <t>シャカイ</t>
    </rPh>
    <rPh sb="6" eb="8">
      <t>フクシ</t>
    </rPh>
    <rPh sb="8" eb="10">
      <t>シセツ</t>
    </rPh>
    <rPh sb="10" eb="12">
      <t>ショクイン</t>
    </rPh>
    <phoneticPr fontId="1"/>
  </si>
  <si>
    <t>生年月日</t>
    <rPh sb="0" eb="2">
      <t>セイネン</t>
    </rPh>
    <rPh sb="2" eb="4">
      <t>ガッピ</t>
    </rPh>
    <phoneticPr fontId="1"/>
  </si>
  <si>
    <t>社会福祉事業に従事した期間</t>
    <rPh sb="0" eb="2">
      <t>シャカイ</t>
    </rPh>
    <rPh sb="2" eb="4">
      <t>フクシ</t>
    </rPh>
    <rPh sb="4" eb="5">
      <t>ゴト</t>
    </rPh>
    <rPh sb="5" eb="6">
      <t>ギョウ</t>
    </rPh>
    <rPh sb="7" eb="9">
      <t>ジュウジ</t>
    </rPh>
    <rPh sb="11" eb="13">
      <t>キカン</t>
    </rPh>
    <phoneticPr fontId="1"/>
  </si>
  <si>
    <t>社会福祉事業従事期間　計</t>
    <rPh sb="0" eb="2">
      <t>シャカイ</t>
    </rPh>
    <rPh sb="2" eb="4">
      <t>フクシ</t>
    </rPh>
    <rPh sb="4" eb="6">
      <t>ジギョウ</t>
    </rPh>
    <rPh sb="6" eb="10">
      <t>ジュウジキカン</t>
    </rPh>
    <rPh sb="11" eb="12">
      <t>ケイ</t>
    </rPh>
    <phoneticPr fontId="1"/>
  </si>
  <si>
    <t>自年月日</t>
    <phoneticPr fontId="1"/>
  </si>
  <si>
    <t>至年月日</t>
  </si>
  <si>
    <t>職　　　　　歴</t>
    <rPh sb="0" eb="1">
      <t>ショク</t>
    </rPh>
    <rPh sb="6" eb="7">
      <t>レキ</t>
    </rPh>
    <phoneticPr fontId="1"/>
  </si>
  <si>
    <t>様式３</t>
    <rPh sb="0" eb="2">
      <t>ヨウシキ</t>
    </rPh>
    <phoneticPr fontId="1"/>
  </si>
  <si>
    <t>市長感謝状贈呈候補者推薦調書</t>
    <phoneticPr fontId="1"/>
  </si>
  <si>
    <r>
      <rPr>
        <sz val="9"/>
        <color theme="1"/>
        <rFont val="ＭＳ 明朝"/>
        <family val="1"/>
        <charset val="128"/>
      </rPr>
      <t>団体の場合の</t>
    </r>
    <r>
      <rPr>
        <sz val="12"/>
        <color theme="1"/>
        <rFont val="ＭＳ 明朝"/>
        <family val="1"/>
        <charset val="128"/>
      </rPr>
      <t xml:space="preserve">
代表者</t>
    </r>
    <rPh sb="0" eb="2">
      <t>ダンタイ</t>
    </rPh>
    <rPh sb="3" eb="5">
      <t>バアイ</t>
    </rPh>
    <rPh sb="7" eb="10">
      <t>ダイヒョウシャ</t>
    </rPh>
    <phoneticPr fontId="1"/>
  </si>
  <si>
    <t>（個人の場合)
候補者の生年月日
(団体の場合)
代表者の生年月日</t>
    <rPh sb="12" eb="14">
      <t>セイネン</t>
    </rPh>
    <rPh sb="14" eb="16">
      <t>ガッピ</t>
    </rPh>
    <rPh sb="29" eb="31">
      <t>セイネン</t>
    </rPh>
    <rPh sb="31" eb="33">
      <t>ガッピ</t>
    </rPh>
    <phoneticPr fontId="1"/>
  </si>
  <si>
    <t>(個人の場合)
候補者の職業
(団体の場合)
代表者の職業</t>
    <rPh sb="12" eb="14">
      <t>ショクギョウ</t>
    </rPh>
    <rPh sb="27" eb="29">
      <t>ショクギョウ</t>
    </rPh>
    <phoneticPr fontId="1"/>
  </si>
  <si>
    <t>（個人の場合)
候補者の年齢
(団体の場合)
代表者の年齢</t>
    <rPh sb="12" eb="14">
      <t>ネンレイ</t>
    </rPh>
    <rPh sb="27" eb="29">
      <t>ネンレイ</t>
    </rPh>
    <phoneticPr fontId="1"/>
  </si>
  <si>
    <t>支援対象</t>
    <rPh sb="0" eb="2">
      <t>シエン</t>
    </rPh>
    <rPh sb="2" eb="4">
      <t>タイショウ</t>
    </rPh>
    <phoneticPr fontId="1"/>
  </si>
  <si>
    <t>支援内容</t>
    <rPh sb="0" eb="2">
      <t>シエン</t>
    </rPh>
    <rPh sb="2" eb="4">
      <t>ナイヨウ</t>
    </rPh>
    <phoneticPr fontId="1"/>
  </si>
  <si>
    <t>活動期間</t>
    <rPh sb="0" eb="2">
      <t>カツドウ</t>
    </rPh>
    <rPh sb="2" eb="4">
      <t>キカン</t>
    </rPh>
    <phoneticPr fontId="1"/>
  </si>
  <si>
    <t>活動場所</t>
    <rPh sb="0" eb="2">
      <t>カツドウ</t>
    </rPh>
    <rPh sb="2" eb="4">
      <t>バショ</t>
    </rPh>
    <phoneticPr fontId="1"/>
  </si>
  <si>
    <t>活動頻度</t>
    <rPh sb="0" eb="2">
      <t>カツドウ</t>
    </rPh>
    <rPh sb="2" eb="4">
      <t>ヒンド</t>
    </rPh>
    <phoneticPr fontId="1"/>
  </si>
  <si>
    <t>　　　年　　　月</t>
    <rPh sb="3" eb="4">
      <t>ネン</t>
    </rPh>
    <rPh sb="7" eb="8">
      <t>ツキ</t>
    </rPh>
    <phoneticPr fontId="1"/>
  </si>
  <si>
    <t>(個人の場合)
経歴
(団体の場合)
構成人員等</t>
    <phoneticPr fontId="1"/>
  </si>
  <si>
    <t>様式2　　　　　　　　　</t>
    <rPh sb="0" eb="2">
      <t>ヨウシキ</t>
    </rPh>
    <phoneticPr fontId="1"/>
  </si>
  <si>
    <t>（推薦者：　　　　　　　　　　　）</t>
    <rPh sb="1" eb="3">
      <t>スイセン</t>
    </rPh>
    <rPh sb="3" eb="4">
      <t>シャ</t>
    </rPh>
    <phoneticPr fontId="1"/>
  </si>
  <si>
    <t>（推薦者：　　　　　　　　　）</t>
    <rPh sb="1" eb="3">
      <t>スイセン</t>
    </rPh>
    <rPh sb="3" eb="4">
      <t>シャ</t>
    </rPh>
    <phoneticPr fontId="1"/>
  </si>
  <si>
    <t>現　住　所
または
所　在　地</t>
    <rPh sb="0" eb="1">
      <t>ゲン</t>
    </rPh>
    <rPh sb="2" eb="3">
      <t>ジュウ</t>
    </rPh>
    <rPh sb="4" eb="5">
      <t>ショ</t>
    </rPh>
    <rPh sb="10" eb="11">
      <t>ショ</t>
    </rPh>
    <rPh sb="12" eb="13">
      <t>ザイ</t>
    </rPh>
    <rPh sb="14" eb="15">
      <t>チ</t>
    </rPh>
    <phoneticPr fontId="1"/>
  </si>
  <si>
    <t>功　績　内　容</t>
    <rPh sb="0" eb="1">
      <t>イサオ</t>
    </rPh>
    <rPh sb="2" eb="3">
      <t>イサオ</t>
    </rPh>
    <rPh sb="4" eb="5">
      <t>ナイ</t>
    </rPh>
    <rPh sb="6" eb="7">
      <t>カタチ</t>
    </rPh>
    <phoneticPr fontId="1"/>
  </si>
  <si>
    <t>受　賞　歴
（感謝状も含む）</t>
    <phoneticPr fontId="1"/>
  </si>
  <si>
    <t>参　考　事　項</t>
    <rPh sb="0" eb="1">
      <t>サン</t>
    </rPh>
    <rPh sb="2" eb="3">
      <t>コウ</t>
    </rPh>
    <rPh sb="4" eb="5">
      <t>コト</t>
    </rPh>
    <rPh sb="6" eb="7">
      <t>コウ</t>
    </rPh>
    <phoneticPr fontId="1"/>
  </si>
  <si>
    <t>氏　名</t>
    <rPh sb="0" eb="1">
      <t>ウジ</t>
    </rPh>
    <rPh sb="2" eb="3">
      <t>ナ</t>
    </rPh>
    <phoneticPr fontId="1"/>
  </si>
  <si>
    <t>役　職　名</t>
    <rPh sb="0" eb="1">
      <t>ヤク</t>
    </rPh>
    <rPh sb="2" eb="3">
      <t>ショク</t>
    </rPh>
    <rPh sb="4" eb="5">
      <t>ナ</t>
    </rPh>
    <phoneticPr fontId="1"/>
  </si>
  <si>
    <t>社　会　福　祉
事　業　経　歴
概　　　　　要</t>
    <rPh sb="0" eb="1">
      <t>シャ</t>
    </rPh>
    <rPh sb="2" eb="3">
      <t>カイ</t>
    </rPh>
    <rPh sb="4" eb="5">
      <t>フク</t>
    </rPh>
    <rPh sb="6" eb="7">
      <t>シ</t>
    </rPh>
    <rPh sb="8" eb="9">
      <t>コト</t>
    </rPh>
    <rPh sb="10" eb="11">
      <t>ゴウ</t>
    </rPh>
    <rPh sb="12" eb="13">
      <t>ヘ</t>
    </rPh>
    <rPh sb="14" eb="15">
      <t>レキ</t>
    </rPh>
    <rPh sb="16" eb="17">
      <t>ガイ</t>
    </rPh>
    <rPh sb="22" eb="23">
      <t>ヨウ</t>
    </rPh>
    <phoneticPr fontId="1"/>
  </si>
  <si>
    <t>（推薦者：　　　　　　　　　　　）</t>
    <phoneticPr fontId="1"/>
  </si>
  <si>
    <t>職　　　　　業</t>
    <rPh sb="0" eb="1">
      <t>ショク</t>
    </rPh>
    <rPh sb="6" eb="7">
      <t>ギョウ</t>
    </rPh>
    <phoneticPr fontId="1"/>
  </si>
  <si>
    <t>現　　住　　所</t>
    <rPh sb="0" eb="1">
      <t>ゲン</t>
    </rPh>
    <rPh sb="3" eb="4">
      <t>ジュウ</t>
    </rPh>
    <rPh sb="6" eb="7">
      <t>ショ</t>
    </rPh>
    <phoneticPr fontId="1"/>
  </si>
  <si>
    <t>ふ　り　が　な</t>
    <phoneticPr fontId="1"/>
  </si>
  <si>
    <t>受　　賞　　歴
（感謝状も含む）</t>
    <rPh sb="0" eb="1">
      <t>ウケ</t>
    </rPh>
    <rPh sb="3" eb="4">
      <t>ショウ</t>
    </rPh>
    <rPh sb="6" eb="7">
      <t>レキ</t>
    </rPh>
    <rPh sb="9" eb="11">
      <t>カンシャ</t>
    </rPh>
    <rPh sb="11" eb="12">
      <t>ジョウ</t>
    </rPh>
    <rPh sb="13" eb="14">
      <t>フク</t>
    </rPh>
    <phoneticPr fontId="1"/>
  </si>
  <si>
    <t>年　　齢</t>
    <rPh sb="0" eb="1">
      <t>ネン</t>
    </rPh>
    <rPh sb="3" eb="4">
      <t>トシ</t>
    </rPh>
    <phoneticPr fontId="1"/>
  </si>
  <si>
    <t>所属施設名
または団体名</t>
    <rPh sb="0" eb="2">
      <t>ショゾク</t>
    </rPh>
    <rPh sb="2" eb="4">
      <t>シセツ</t>
    </rPh>
    <rPh sb="4" eb="5">
      <t>メイ</t>
    </rPh>
    <rPh sb="9" eb="12">
      <t>ダンタイメイ</t>
    </rPh>
    <phoneticPr fontId="1"/>
  </si>
  <si>
    <t>社会福祉事業
経 歴 概 要</t>
    <rPh sb="0" eb="2">
      <t>シャカイ</t>
    </rPh>
    <rPh sb="2" eb="4">
      <t>フクシ</t>
    </rPh>
    <rPh sb="4" eb="6">
      <t>ジギョウ</t>
    </rPh>
    <rPh sb="7" eb="8">
      <t>ケイ</t>
    </rPh>
    <rPh sb="9" eb="10">
      <t>レキ</t>
    </rPh>
    <rPh sb="11" eb="12">
      <t>ガイ</t>
    </rPh>
    <rPh sb="13" eb="14">
      <t>ヨウ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</si>
  <si>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</si>
  <si>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年　　　　　齢</t>
    <rPh sb="0" eb="1">
      <t>ネン</t>
    </rPh>
    <rPh sb="6" eb="7">
      <t>トシ</t>
    </rPh>
    <phoneticPr fontId="1"/>
  </si>
  <si>
    <t>役職名</t>
    <rPh sb="0" eb="2">
      <t>ヤクショク</t>
    </rPh>
    <rPh sb="2" eb="3">
      <t>メイ</t>
    </rPh>
    <phoneticPr fontId="1"/>
  </si>
  <si>
    <t>氏　　　　　名</t>
    <rPh sb="0" eb="1">
      <t>ウジ</t>
    </rPh>
    <rPh sb="6" eb="7">
      <t>ナ</t>
    </rPh>
    <phoneticPr fontId="1"/>
  </si>
  <si>
    <t>信望の程度</t>
    <rPh sb="0" eb="1">
      <t>シン</t>
    </rPh>
    <rPh sb="1" eb="2">
      <t>ノゾミド</t>
    </rPh>
    <phoneticPr fontId="1"/>
  </si>
  <si>
    <t>年　　　月　</t>
    <rPh sb="0" eb="1">
      <t>ネン</t>
    </rPh>
    <rPh sb="4" eb="5">
      <t>ツキ</t>
    </rPh>
    <phoneticPr fontId="1"/>
  </si>
  <si>
    <t>　　　　　　市長感謝状贈呈候補者推薦調書</t>
    <rPh sb="6" eb="8">
      <t>シチョウ</t>
    </rPh>
    <rPh sb="8" eb="10">
      <t>カンシャ</t>
    </rPh>
    <rPh sb="10" eb="11">
      <t>ジョウ</t>
    </rPh>
    <rPh sb="11" eb="13">
      <t>ゾウテイ</t>
    </rPh>
    <rPh sb="13" eb="16">
      <t>コウホシャ</t>
    </rPh>
    <rPh sb="16" eb="18">
      <t>スイセン</t>
    </rPh>
    <rPh sb="18" eb="20">
      <t>チョウショ</t>
    </rPh>
    <phoneticPr fontId="1"/>
  </si>
  <si>
    <t>　　年・月・週　　　　　　回</t>
    <rPh sb="2" eb="3">
      <t>ネン</t>
    </rPh>
    <rPh sb="4" eb="5">
      <t>ツキ</t>
    </rPh>
    <rPh sb="6" eb="7">
      <t>シュウ</t>
    </rPh>
    <rPh sb="13" eb="14">
      <t>カイ</t>
    </rPh>
    <phoneticPr fontId="1"/>
  </si>
  <si>
    <t>(注)在職期間については、自動で計算されますので、入力不要です。市外における社会福祉施設の在職期間は健</t>
    <rPh sb="3" eb="5">
      <t>ザイショク</t>
    </rPh>
    <rPh sb="5" eb="7">
      <t>キカン</t>
    </rPh>
    <rPh sb="13" eb="15">
      <t>ジドウ</t>
    </rPh>
    <rPh sb="16" eb="18">
      <t>ケイサン</t>
    </rPh>
    <rPh sb="25" eb="27">
      <t>ニュウリョク</t>
    </rPh>
    <rPh sb="27" eb="29">
      <t>フヨウ</t>
    </rPh>
    <rPh sb="32" eb="34">
      <t>シガイ</t>
    </rPh>
    <rPh sb="38" eb="40">
      <t>シャカイ</t>
    </rPh>
    <rPh sb="40" eb="42">
      <t>フクシ</t>
    </rPh>
    <rPh sb="42" eb="44">
      <t>シセツ</t>
    </rPh>
    <rPh sb="45" eb="47">
      <t>ザイショク</t>
    </rPh>
    <rPh sb="47" eb="49">
      <t>キカン</t>
    </rPh>
    <rPh sb="50" eb="51">
      <t>ケン</t>
    </rPh>
    <phoneticPr fontId="1"/>
  </si>
  <si>
    <t>　　康福祉局監査課において計算いたします。</t>
    <rPh sb="2" eb="3">
      <t>ヤス</t>
    </rPh>
    <rPh sb="3" eb="5">
      <t>フクシ</t>
    </rPh>
    <phoneticPr fontId="1"/>
  </si>
  <si>
    <t>(注)　推薦調書の内容について、報道機関に情報提供する場合がありますので、ご承知ください。</t>
    <phoneticPr fontId="1"/>
  </si>
  <si>
    <t xml:space="preserve">(注)　団体の場合は、代表者の役職名、氏名、生年月日、年齢ならびに団体の構成人数等を参考事項
</t>
    <phoneticPr fontId="1"/>
  </si>
  <si>
    <t>　　に記載し、氏名にはふりがなを付してください。また、現住所欄には団体の所在地を記入</t>
    <phoneticPr fontId="1"/>
  </si>
  <si>
    <t>(注)推薦調書の内容について、報道機関に情報提供する場合がありますので、ご承知ください。</t>
    <phoneticPr fontId="1"/>
  </si>
  <si>
    <t xml:space="preserve">（社会福祉事業の進展に貢献した個人又は団体の場合は、支援対象・内容、活動場所・頻度等を箇条書きで具体的に記載すること）
</t>
    <phoneticPr fontId="1"/>
  </si>
  <si>
    <t xml:space="preserve">    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</si>
</sst>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歳&quot;"/>
    <numFmt numFmtId="177" formatCode="General&quot;年&quot;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wrapText="1"/>
    </xf>
    <xf numFmtId="178" fontId="9" fillId="0" borderId="1" xfId="0" applyNumberFormat="1" applyFont="1" applyBorder="1" applyAlignment="1">
      <alignment horizontal="distributed" vertical="center"/>
    </xf>
    <xf numFmtId="176" fontId="4" fillId="0" borderId="1" xfId="0" applyNumberFormat="1" applyFont="1" applyFill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right" vertical="center"/>
    </xf>
    <xf numFmtId="180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/>
    </xf>
    <xf numFmtId="176" fontId="4" fillId="1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79" fontId="2" fillId="0" borderId="7" xfId="0" applyNumberFormat="1" applyFont="1" applyBorder="1" applyAlignment="1">
      <alignment horizontal="left" vertical="center"/>
    </xf>
    <xf numFmtId="179" fontId="2" fillId="0" borderId="8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537882</xdr:colOff>
      <xdr:row>0</xdr:row>
      <xdr:rowOff>78440</xdr:rowOff>
    </xdr:from>
    <xdr:ext cx="1098177" cy="302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646C5-E9C3-9AB4-3D33-0753D859D053}"/>
            </a:ext>
          </a:extLst>
        </xdr:cNvPr>
        <xdr:cNvSpPr txBox="1"/>
      </xdr:nvSpPr>
      <xdr:spPr>
        <a:xfrm>
          <a:off x="5580529" y="78440"/>
          <a:ext cx="1098177" cy="3025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推薦順位　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C5C8-1215-4D9E-8636-120DE92DCCF8}">
  <dimension ref="A1:G17"/>
  <sheetViews>
    <sheetView view="pageBreakPreview" topLeftCell="A7" zoomScale="85" zoomScaleNormal="100" zoomScaleSheetLayoutView="85" workbookViewId="0">
      <selection activeCell="B13" sqref="B13:E13"/>
    </sheetView>
  </sheetViews>
  <sheetFormatPr defaultRowHeight="18.75" x14ac:dyDescent="0.4"/>
  <cols>
    <col min="1" max="1" width="17.375" customWidth="1"/>
    <col min="2" max="2" width="38.625" customWidth="1"/>
    <col min="3" max="3" width="10.125" customWidth="1"/>
    <col min="4" max="4" width="12" customWidth="1"/>
    <col min="5" max="5" width="10.125" customWidth="1"/>
    <col min="7" max="7" width="10.25" bestFit="1" customWidth="1"/>
  </cols>
  <sheetData>
    <row r="1" spans="1:7" ht="18.75" customHeight="1" x14ac:dyDescent="0.4">
      <c r="A1" s="31" t="s">
        <v>4</v>
      </c>
      <c r="B1" s="40" t="s">
        <v>5</v>
      </c>
      <c r="C1" s="40"/>
      <c r="D1" s="37"/>
      <c r="E1" s="2"/>
    </row>
    <row r="2" spans="1:7" ht="18.75" customHeight="1" x14ac:dyDescent="0.4">
      <c r="A2" s="32"/>
      <c r="B2" s="41"/>
      <c r="C2" s="41"/>
      <c r="D2" s="38"/>
      <c r="E2" s="2"/>
      <c r="F2" t="s">
        <v>2</v>
      </c>
      <c r="G2" s="1">
        <v>46266</v>
      </c>
    </row>
    <row r="3" spans="1:7" ht="18.75" customHeight="1" x14ac:dyDescent="0.4">
      <c r="A3" s="7"/>
      <c r="B3" s="7"/>
      <c r="C3" s="42" t="s">
        <v>42</v>
      </c>
      <c r="D3" s="42"/>
      <c r="E3" s="42"/>
      <c r="G3" s="1"/>
    </row>
    <row r="4" spans="1:7" ht="28.5" customHeight="1" x14ac:dyDescent="0.4">
      <c r="A4" s="19" t="s">
        <v>45</v>
      </c>
      <c r="B4" s="23"/>
      <c r="C4" s="15" t="s">
        <v>13</v>
      </c>
      <c r="D4" s="33"/>
      <c r="E4" s="33"/>
    </row>
    <row r="5" spans="1:7" ht="46.5" customHeight="1" x14ac:dyDescent="0.4">
      <c r="A5" s="15" t="s">
        <v>0</v>
      </c>
      <c r="B5" s="22"/>
      <c r="C5" s="15" t="s">
        <v>47</v>
      </c>
      <c r="D5" s="34">
        <f>DATEDIF(D4,G2+1,"Y")</f>
        <v>126</v>
      </c>
      <c r="E5" s="34"/>
    </row>
    <row r="6" spans="1:7" ht="55.5" customHeight="1" x14ac:dyDescent="0.4">
      <c r="A6" s="15" t="s">
        <v>43</v>
      </c>
      <c r="B6" s="22"/>
      <c r="C6" s="16" t="s">
        <v>14</v>
      </c>
      <c r="D6" s="43" t="s">
        <v>55</v>
      </c>
      <c r="E6" s="44"/>
    </row>
    <row r="7" spans="1:7" ht="51" customHeight="1" x14ac:dyDescent="0.4">
      <c r="A7" s="15" t="s">
        <v>44</v>
      </c>
      <c r="B7" s="35"/>
      <c r="C7" s="35"/>
      <c r="D7" s="35"/>
      <c r="E7" s="35"/>
    </row>
    <row r="8" spans="1:7" ht="150" customHeight="1" x14ac:dyDescent="0.4">
      <c r="A8" s="14" t="s">
        <v>41</v>
      </c>
      <c r="B8" s="36"/>
      <c r="C8" s="36"/>
      <c r="D8" s="36"/>
      <c r="E8" s="36"/>
    </row>
    <row r="9" spans="1:7" ht="118.5" customHeight="1" x14ac:dyDescent="0.4">
      <c r="A9" s="15" t="s">
        <v>36</v>
      </c>
      <c r="B9" s="39" t="s">
        <v>64</v>
      </c>
      <c r="C9" s="39"/>
      <c r="D9" s="39"/>
      <c r="E9" s="39"/>
    </row>
    <row r="10" spans="1:7" ht="56.25" customHeight="1" x14ac:dyDescent="0.4">
      <c r="A10" s="15" t="s">
        <v>54</v>
      </c>
      <c r="B10" s="36"/>
      <c r="C10" s="36"/>
      <c r="D10" s="36"/>
      <c r="E10" s="36"/>
    </row>
    <row r="11" spans="1:7" ht="70.5" customHeight="1" x14ac:dyDescent="0.4">
      <c r="A11" s="47" t="s">
        <v>46</v>
      </c>
      <c r="B11" s="49"/>
      <c r="C11" s="50"/>
      <c r="D11" s="50"/>
      <c r="E11" s="51"/>
    </row>
    <row r="12" spans="1:7" ht="33.75" customHeight="1" x14ac:dyDescent="0.4">
      <c r="A12" s="48"/>
      <c r="B12" s="52"/>
      <c r="C12" s="53"/>
      <c r="D12" s="53"/>
      <c r="E12" s="54"/>
    </row>
    <row r="13" spans="1:7" ht="61.5" customHeight="1" x14ac:dyDescent="0.4">
      <c r="A13" s="15" t="s">
        <v>38</v>
      </c>
      <c r="B13" s="36"/>
      <c r="C13" s="36"/>
      <c r="D13" s="36"/>
      <c r="E13" s="36"/>
    </row>
    <row r="14" spans="1:7" ht="18.75" customHeight="1" x14ac:dyDescent="0.4">
      <c r="A14" s="45" t="s">
        <v>61</v>
      </c>
      <c r="B14" s="45"/>
      <c r="C14" s="45"/>
      <c r="D14" s="45"/>
      <c r="E14" s="45"/>
    </row>
    <row r="15" spans="1:7" x14ac:dyDescent="0.4">
      <c r="A15" s="46" t="s">
        <v>62</v>
      </c>
      <c r="B15" s="46"/>
      <c r="C15" s="46"/>
      <c r="D15" s="46"/>
      <c r="E15" s="46"/>
    </row>
    <row r="16" spans="1:7" x14ac:dyDescent="0.4">
      <c r="A16" s="31" t="s">
        <v>65</v>
      </c>
      <c r="B16" s="31"/>
      <c r="C16" s="31"/>
      <c r="D16" s="31"/>
      <c r="E16" s="31"/>
    </row>
    <row r="17" spans="1:5" ht="17.25" customHeight="1" x14ac:dyDescent="0.4">
      <c r="A17" s="46" t="s">
        <v>63</v>
      </c>
      <c r="B17" s="46"/>
      <c r="C17" s="46"/>
      <c r="D17" s="46"/>
      <c r="E17" s="46"/>
    </row>
  </sheetData>
  <mergeCells count="18">
    <mergeCell ref="A11:A12"/>
    <mergeCell ref="B11:E12"/>
    <mergeCell ref="A14:E14"/>
    <mergeCell ref="A15:E15"/>
    <mergeCell ref="A16:E16"/>
    <mergeCell ref="A17:E17"/>
    <mergeCell ref="B13:E13"/>
    <mergeCell ref="A1:A2"/>
    <mergeCell ref="D4:E4"/>
    <mergeCell ref="D5:E5"/>
    <mergeCell ref="B7:E7"/>
    <mergeCell ref="B10:E10"/>
    <mergeCell ref="D1:D2"/>
    <mergeCell ref="B8:E8"/>
    <mergeCell ref="B9:E9"/>
    <mergeCell ref="B1:C2"/>
    <mergeCell ref="C3:E3"/>
    <mergeCell ref="D6:E6"/>
  </mergeCells>
  <phoneticPr fontId="1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4379-120B-4CFE-A95D-CAAC0EBAB733}">
  <dimension ref="A1:N24"/>
  <sheetViews>
    <sheetView view="pageBreakPreview" topLeftCell="A8" zoomScale="70" zoomScaleNormal="100" zoomScaleSheetLayoutView="70" workbookViewId="0">
      <selection activeCell="C20" sqref="C20:G20"/>
    </sheetView>
  </sheetViews>
  <sheetFormatPr defaultRowHeight="18.75" x14ac:dyDescent="0.4"/>
  <cols>
    <col min="1" max="1" width="10.875" customWidth="1"/>
    <col min="2" max="2" width="7.125" customWidth="1"/>
    <col min="3" max="4" width="19.75" customWidth="1"/>
    <col min="5" max="5" width="15.875" customWidth="1"/>
    <col min="6" max="6" width="16.125" customWidth="1"/>
    <col min="7" max="7" width="15.375" customWidth="1"/>
    <col min="9" max="9" width="10.25" bestFit="1" customWidth="1"/>
  </cols>
  <sheetData>
    <row r="1" spans="1:14" ht="42.75" customHeight="1" x14ac:dyDescent="0.4">
      <c r="A1" s="13" t="s">
        <v>32</v>
      </c>
      <c r="B1" s="13"/>
      <c r="C1" s="56" t="s">
        <v>56</v>
      </c>
      <c r="D1" s="56"/>
      <c r="E1" s="56"/>
      <c r="F1" s="56"/>
      <c r="G1" s="6"/>
    </row>
    <row r="2" spans="1:14" ht="21" customHeight="1" x14ac:dyDescent="0.4">
      <c r="A2" s="61" t="s">
        <v>9</v>
      </c>
      <c r="B2" s="61"/>
      <c r="C2" s="61"/>
      <c r="D2" s="8"/>
      <c r="E2" s="5"/>
      <c r="F2" s="5"/>
      <c r="G2" s="2"/>
      <c r="H2" t="s">
        <v>2</v>
      </c>
      <c r="I2" s="1">
        <v>46203</v>
      </c>
    </row>
    <row r="3" spans="1:14" ht="21" customHeight="1" x14ac:dyDescent="0.4">
      <c r="A3" s="61" t="s">
        <v>10</v>
      </c>
      <c r="B3" s="61"/>
      <c r="C3" s="61"/>
      <c r="D3" s="8"/>
      <c r="E3" s="5"/>
      <c r="F3" s="5"/>
      <c r="G3" s="2"/>
      <c r="I3" s="1"/>
    </row>
    <row r="4" spans="1:14" ht="19.5" customHeight="1" x14ac:dyDescent="0.4">
      <c r="A4" s="61" t="s">
        <v>11</v>
      </c>
      <c r="B4" s="61"/>
      <c r="C4" s="61"/>
      <c r="D4" s="8"/>
      <c r="E4" s="5"/>
      <c r="F4" s="5"/>
      <c r="G4" s="2"/>
      <c r="I4" s="1"/>
    </row>
    <row r="5" spans="1:14" ht="24" customHeight="1" x14ac:dyDescent="0.4">
      <c r="A5" s="65" t="s">
        <v>12</v>
      </c>
      <c r="B5" s="65"/>
      <c r="C5" s="65"/>
      <c r="D5" s="9"/>
      <c r="E5" s="66" t="s">
        <v>33</v>
      </c>
      <c r="F5" s="66"/>
      <c r="G5" s="66"/>
      <c r="I5" s="1"/>
    </row>
    <row r="6" spans="1:14" ht="31.5" customHeight="1" x14ac:dyDescent="0.4">
      <c r="A6" s="57" t="s">
        <v>45</v>
      </c>
      <c r="B6" s="58"/>
      <c r="C6" s="67"/>
      <c r="D6" s="68"/>
      <c r="E6" s="4" t="s">
        <v>50</v>
      </c>
      <c r="F6" s="33"/>
      <c r="G6" s="33"/>
    </row>
    <row r="7" spans="1:14" ht="54" customHeight="1" x14ac:dyDescent="0.4">
      <c r="A7" s="59" t="s">
        <v>53</v>
      </c>
      <c r="B7" s="60"/>
      <c r="C7" s="74"/>
      <c r="D7" s="75"/>
      <c r="E7" s="3" t="s">
        <v>51</v>
      </c>
      <c r="F7" s="34">
        <f>DATEDIF(F6,I2+1,"Y")</f>
        <v>126</v>
      </c>
      <c r="G7" s="34"/>
    </row>
    <row r="8" spans="1:14" ht="54" customHeight="1" x14ac:dyDescent="0.4">
      <c r="A8" s="72" t="s">
        <v>48</v>
      </c>
      <c r="B8" s="73"/>
      <c r="C8" s="74"/>
      <c r="D8" s="75"/>
      <c r="E8" s="14" t="s">
        <v>52</v>
      </c>
      <c r="F8" s="74" t="s">
        <v>6</v>
      </c>
      <c r="G8" s="75"/>
    </row>
    <row r="9" spans="1:14" ht="51" customHeight="1" x14ac:dyDescent="0.4">
      <c r="A9" s="59" t="s">
        <v>44</v>
      </c>
      <c r="B9" s="60"/>
      <c r="C9" s="35"/>
      <c r="D9" s="35"/>
      <c r="E9" s="35"/>
      <c r="F9" s="35"/>
      <c r="G9" s="35"/>
    </row>
    <row r="10" spans="1:14" ht="23.25" customHeight="1" x14ac:dyDescent="0.4">
      <c r="A10" s="76" t="s">
        <v>49</v>
      </c>
      <c r="B10" s="77"/>
      <c r="C10" s="3" t="s">
        <v>16</v>
      </c>
      <c r="D10" s="3" t="s">
        <v>17</v>
      </c>
      <c r="E10" s="62" t="s">
        <v>18</v>
      </c>
      <c r="F10" s="64"/>
      <c r="G10" s="3" t="s">
        <v>8</v>
      </c>
      <c r="H10" s="10" t="s">
        <v>3</v>
      </c>
    </row>
    <row r="11" spans="1:14" ht="30" customHeight="1" x14ac:dyDescent="0.4">
      <c r="A11" s="78"/>
      <c r="B11" s="79"/>
      <c r="C11" s="24"/>
      <c r="D11" s="24"/>
      <c r="E11" s="69"/>
      <c r="F11" s="70"/>
      <c r="G11" s="25" t="str">
        <f>INT(H11/12)&amp; "年"&amp;MOD(H11,12)&amp; "月"</f>
        <v>0年0月</v>
      </c>
      <c r="H11">
        <f t="shared" ref="H11:H16" si="0">IF(C11="",0,DATEDIF(DATE(I11,J11+1,0),DATE(L11,M11,1),"M")+IF(DATEDIF(C11,DATE(I11,J11+1,1),"d")&gt;=15,1,0)+IF(N11&gt;=15,1,0))</f>
        <v>0</v>
      </c>
      <c r="I11">
        <f>YEAR(C11)</f>
        <v>1900</v>
      </c>
      <c r="J11">
        <f>MONTH(C11)</f>
        <v>1</v>
      </c>
      <c r="K11">
        <f>DAY(C11)</f>
        <v>0</v>
      </c>
      <c r="L11">
        <f>YEAR(MIN(D11,$I$2))</f>
        <v>2026</v>
      </c>
      <c r="M11">
        <f>MONTH(MIN(D11,$I$2))</f>
        <v>6</v>
      </c>
      <c r="N11">
        <f>DAY(MIN(D11,$I$2))</f>
        <v>30</v>
      </c>
    </row>
    <row r="12" spans="1:14" ht="30" customHeight="1" x14ac:dyDescent="0.4">
      <c r="A12" s="78"/>
      <c r="B12" s="79"/>
      <c r="C12" s="24"/>
      <c r="D12" s="24"/>
      <c r="E12" s="69"/>
      <c r="F12" s="70"/>
      <c r="G12" s="25" t="str">
        <f t="shared" ref="G12:G16" si="1">INT(H12/12)&amp; "年"&amp;MOD(H12,12)&amp; "月"</f>
        <v>0年0月</v>
      </c>
      <c r="H12">
        <f t="shared" si="0"/>
        <v>0</v>
      </c>
      <c r="I12">
        <f t="shared" ref="I12:I16" si="2">YEAR(C12)</f>
        <v>1900</v>
      </c>
      <c r="J12">
        <f t="shared" ref="J12:J16" si="3">MONTH(C12)</f>
        <v>1</v>
      </c>
      <c r="K12">
        <f t="shared" ref="K12:K16" si="4">DAY(C12)</f>
        <v>0</v>
      </c>
      <c r="L12">
        <f t="shared" ref="L12:L16" si="5">YEAR(MIN(D12,$I$2))</f>
        <v>2026</v>
      </c>
      <c r="M12">
        <f t="shared" ref="M12:M16" si="6">MONTH(MIN(D12,$I$2))</f>
        <v>6</v>
      </c>
      <c r="N12">
        <f t="shared" ref="N12:N16" si="7">DAY(MIN(D12,$I$2))</f>
        <v>30</v>
      </c>
    </row>
    <row r="13" spans="1:14" ht="30" customHeight="1" x14ac:dyDescent="0.4">
      <c r="A13" s="78"/>
      <c r="B13" s="79"/>
      <c r="C13" s="24"/>
      <c r="D13" s="24"/>
      <c r="E13" s="69"/>
      <c r="F13" s="70"/>
      <c r="G13" s="25" t="str">
        <f t="shared" si="1"/>
        <v>0年0月</v>
      </c>
      <c r="H13">
        <f t="shared" si="0"/>
        <v>0</v>
      </c>
      <c r="I13">
        <f t="shared" si="2"/>
        <v>1900</v>
      </c>
      <c r="J13">
        <f t="shared" si="3"/>
        <v>1</v>
      </c>
      <c r="K13">
        <f t="shared" si="4"/>
        <v>0</v>
      </c>
      <c r="L13">
        <f t="shared" si="5"/>
        <v>2026</v>
      </c>
      <c r="M13">
        <f t="shared" si="6"/>
        <v>6</v>
      </c>
      <c r="N13">
        <f t="shared" si="7"/>
        <v>30</v>
      </c>
    </row>
    <row r="14" spans="1:14" ht="30" customHeight="1" x14ac:dyDescent="0.4">
      <c r="A14" s="78"/>
      <c r="B14" s="79"/>
      <c r="C14" s="24"/>
      <c r="D14" s="24"/>
      <c r="E14" s="69"/>
      <c r="F14" s="70"/>
      <c r="G14" s="25" t="str">
        <f t="shared" si="1"/>
        <v>0年0月</v>
      </c>
      <c r="H14">
        <f t="shared" si="0"/>
        <v>0</v>
      </c>
      <c r="I14">
        <f t="shared" si="2"/>
        <v>1900</v>
      </c>
      <c r="J14">
        <f t="shared" si="3"/>
        <v>1</v>
      </c>
      <c r="K14">
        <f t="shared" si="4"/>
        <v>0</v>
      </c>
      <c r="L14">
        <f t="shared" si="5"/>
        <v>2026</v>
      </c>
      <c r="M14">
        <f t="shared" si="6"/>
        <v>6</v>
      </c>
      <c r="N14">
        <f t="shared" si="7"/>
        <v>30</v>
      </c>
    </row>
    <row r="15" spans="1:14" ht="30" customHeight="1" x14ac:dyDescent="0.4">
      <c r="A15" s="78"/>
      <c r="B15" s="79"/>
      <c r="C15" s="24"/>
      <c r="D15" s="24"/>
      <c r="E15" s="69"/>
      <c r="F15" s="70"/>
      <c r="G15" s="25" t="str">
        <f t="shared" si="1"/>
        <v>0年0月</v>
      </c>
      <c r="H15">
        <f t="shared" si="0"/>
        <v>0</v>
      </c>
      <c r="I15">
        <f t="shared" si="2"/>
        <v>1900</v>
      </c>
      <c r="J15">
        <f t="shared" si="3"/>
        <v>1</v>
      </c>
      <c r="K15">
        <f t="shared" si="4"/>
        <v>0</v>
      </c>
      <c r="L15">
        <f t="shared" si="5"/>
        <v>2026</v>
      </c>
      <c r="M15">
        <f t="shared" si="6"/>
        <v>6</v>
      </c>
      <c r="N15">
        <f t="shared" si="7"/>
        <v>30</v>
      </c>
    </row>
    <row r="16" spans="1:14" ht="30" customHeight="1" x14ac:dyDescent="0.4">
      <c r="A16" s="78"/>
      <c r="B16" s="79"/>
      <c r="C16" s="24"/>
      <c r="D16" s="24"/>
      <c r="E16" s="69"/>
      <c r="F16" s="70"/>
      <c r="G16" s="25" t="str">
        <f t="shared" si="1"/>
        <v>0年0月</v>
      </c>
      <c r="H16">
        <f t="shared" si="0"/>
        <v>0</v>
      </c>
      <c r="I16">
        <f t="shared" si="2"/>
        <v>1900</v>
      </c>
      <c r="J16">
        <f t="shared" si="3"/>
        <v>1</v>
      </c>
      <c r="K16">
        <f t="shared" si="4"/>
        <v>0</v>
      </c>
      <c r="L16">
        <f t="shared" si="5"/>
        <v>2026</v>
      </c>
      <c r="M16">
        <f t="shared" si="6"/>
        <v>6</v>
      </c>
      <c r="N16">
        <f t="shared" si="7"/>
        <v>30</v>
      </c>
    </row>
    <row r="17" spans="1:8" ht="30" customHeight="1" x14ac:dyDescent="0.4">
      <c r="A17" s="80"/>
      <c r="B17" s="81"/>
      <c r="C17" s="62" t="s">
        <v>15</v>
      </c>
      <c r="D17" s="63"/>
      <c r="E17" s="63"/>
      <c r="F17" s="64"/>
      <c r="G17" s="26" t="str">
        <f>INT(H17/12)&amp;"年"&amp;MOD(H17,12)&amp;"月"</f>
        <v>0年0月</v>
      </c>
      <c r="H17">
        <f>SUM(H11:H16)</f>
        <v>0</v>
      </c>
    </row>
    <row r="18" spans="1:8" ht="122.25" customHeight="1" x14ac:dyDescent="0.4">
      <c r="A18" s="72" t="s">
        <v>7</v>
      </c>
      <c r="B18" s="73"/>
      <c r="C18" s="36"/>
      <c r="D18" s="36"/>
      <c r="E18" s="36"/>
      <c r="F18" s="36"/>
      <c r="G18" s="36"/>
    </row>
    <row r="19" spans="1:8" ht="123" customHeight="1" x14ac:dyDescent="0.4">
      <c r="A19" s="72" t="s">
        <v>46</v>
      </c>
      <c r="B19" s="73"/>
      <c r="C19" s="36"/>
      <c r="D19" s="36"/>
      <c r="E19" s="36"/>
      <c r="F19" s="36"/>
      <c r="G19" s="36"/>
    </row>
    <row r="20" spans="1:8" ht="86.25" customHeight="1" x14ac:dyDescent="0.4">
      <c r="A20" s="59" t="s">
        <v>38</v>
      </c>
      <c r="B20" s="60"/>
      <c r="C20" s="36"/>
      <c r="D20" s="36"/>
      <c r="E20" s="36"/>
      <c r="F20" s="36"/>
      <c r="G20" s="36"/>
    </row>
    <row r="21" spans="1:8" ht="23.25" customHeight="1" x14ac:dyDescent="0.4">
      <c r="A21" s="28" t="s">
        <v>58</v>
      </c>
      <c r="B21" s="28"/>
      <c r="C21" s="28"/>
      <c r="D21" s="28"/>
      <c r="E21" s="28"/>
      <c r="F21" s="28"/>
      <c r="G21" s="28"/>
    </row>
    <row r="22" spans="1:8" x14ac:dyDescent="0.4">
      <c r="A22" s="31" t="s">
        <v>59</v>
      </c>
      <c r="B22" s="31"/>
      <c r="C22" s="31"/>
      <c r="D22" s="31"/>
      <c r="E22" s="31"/>
      <c r="F22" s="31"/>
      <c r="G22" s="31"/>
    </row>
    <row r="23" spans="1:8" x14ac:dyDescent="0.4">
      <c r="A23" s="71" t="s">
        <v>63</v>
      </c>
      <c r="B23" s="71"/>
      <c r="C23" s="71"/>
      <c r="D23" s="71"/>
      <c r="E23" s="71"/>
      <c r="F23" s="71"/>
      <c r="G23" s="71"/>
    </row>
    <row r="24" spans="1:8" x14ac:dyDescent="0.4">
      <c r="A24" s="55"/>
      <c r="B24" s="55"/>
      <c r="C24" s="55"/>
      <c r="D24" s="55"/>
      <c r="E24" s="55"/>
      <c r="F24" s="55"/>
      <c r="G24" s="55"/>
    </row>
  </sheetData>
  <mergeCells count="35">
    <mergeCell ref="C7:D7"/>
    <mergeCell ref="A19:B19"/>
    <mergeCell ref="A9:B9"/>
    <mergeCell ref="A10:B17"/>
    <mergeCell ref="F8:G8"/>
    <mergeCell ref="C9:G9"/>
    <mergeCell ref="C19:G19"/>
    <mergeCell ref="C8:D8"/>
    <mergeCell ref="E10:F10"/>
    <mergeCell ref="E11:F11"/>
    <mergeCell ref="E12:F12"/>
    <mergeCell ref="E15:F15"/>
    <mergeCell ref="A22:G22"/>
    <mergeCell ref="A23:G23"/>
    <mergeCell ref="A8:B8"/>
    <mergeCell ref="A18:B18"/>
    <mergeCell ref="A20:B20"/>
    <mergeCell ref="E16:F16"/>
    <mergeCell ref="C20:G20"/>
    <mergeCell ref="A24:G24"/>
    <mergeCell ref="C1:F1"/>
    <mergeCell ref="C18:G18"/>
    <mergeCell ref="A6:B6"/>
    <mergeCell ref="A7:B7"/>
    <mergeCell ref="A2:C2"/>
    <mergeCell ref="C17:F17"/>
    <mergeCell ref="A3:C3"/>
    <mergeCell ref="A4:C4"/>
    <mergeCell ref="A5:C5"/>
    <mergeCell ref="E5:G5"/>
    <mergeCell ref="F6:G6"/>
    <mergeCell ref="F7:G7"/>
    <mergeCell ref="C6:D6"/>
    <mergeCell ref="E13:F13"/>
    <mergeCell ref="E14:F14"/>
  </mergeCells>
  <phoneticPr fontId="1"/>
  <pageMargins left="0.7" right="0.7" top="0.75" bottom="0.75" header="0.3" footer="0.3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5ED6-7705-4092-A4C0-3CC1501985B3}">
  <dimension ref="A1:H21"/>
  <sheetViews>
    <sheetView tabSelected="1" view="pageBreakPreview" topLeftCell="A9" zoomScale="85" zoomScaleNormal="100" zoomScaleSheetLayoutView="85" workbookViewId="0">
      <selection activeCell="C11" sqref="C11:F11"/>
    </sheetView>
  </sheetViews>
  <sheetFormatPr defaultRowHeight="18.75" x14ac:dyDescent="0.4"/>
  <cols>
    <col min="1" max="1" width="18.125" customWidth="1"/>
    <col min="2" max="2" width="11.5" customWidth="1"/>
    <col min="3" max="3" width="17.625" customWidth="1"/>
    <col min="4" max="4" width="9.375" customWidth="1"/>
    <col min="5" max="5" width="10" customWidth="1"/>
    <col min="6" max="6" width="22.375" customWidth="1"/>
    <col min="8" max="8" width="10.25" bestFit="1" customWidth="1"/>
  </cols>
  <sheetData>
    <row r="1" spans="1:8" ht="18.75" customHeight="1" x14ac:dyDescent="0.4">
      <c r="A1" s="31" t="s">
        <v>19</v>
      </c>
      <c r="B1" s="40" t="s">
        <v>20</v>
      </c>
      <c r="C1" s="40"/>
      <c r="D1" s="40"/>
      <c r="E1" s="40"/>
      <c r="F1" s="2"/>
    </row>
    <row r="2" spans="1:8" ht="18.75" customHeight="1" x14ac:dyDescent="0.4">
      <c r="A2" s="32"/>
      <c r="B2" s="40"/>
      <c r="C2" s="40"/>
      <c r="D2" s="40"/>
      <c r="E2" s="40"/>
      <c r="F2" s="2"/>
      <c r="G2" t="s">
        <v>2</v>
      </c>
      <c r="H2" s="1">
        <v>46203</v>
      </c>
    </row>
    <row r="3" spans="1:8" ht="24" customHeight="1" x14ac:dyDescent="0.4">
      <c r="A3" s="7"/>
      <c r="B3" s="7"/>
      <c r="C3" s="7"/>
      <c r="D3" s="83" t="s">
        <v>34</v>
      </c>
      <c r="E3" s="83"/>
      <c r="F3" s="83"/>
      <c r="H3" s="1"/>
    </row>
    <row r="4" spans="1:8" ht="20.25" customHeight="1" x14ac:dyDescent="0.4">
      <c r="A4" s="19" t="s">
        <v>1</v>
      </c>
      <c r="B4" s="93"/>
      <c r="C4" s="94"/>
      <c r="D4" s="47" t="s">
        <v>21</v>
      </c>
      <c r="E4" s="17" t="s">
        <v>40</v>
      </c>
      <c r="F4" s="29"/>
      <c r="H4" s="11"/>
    </row>
    <row r="5" spans="1:8" ht="14.25" customHeight="1" x14ac:dyDescent="0.4">
      <c r="A5" s="86" t="s">
        <v>0</v>
      </c>
      <c r="B5" s="98"/>
      <c r="C5" s="99"/>
      <c r="D5" s="84"/>
      <c r="E5" s="17" t="s">
        <v>1</v>
      </c>
      <c r="F5" s="29"/>
    </row>
    <row r="6" spans="1:8" ht="33" customHeight="1" x14ac:dyDescent="0.4">
      <c r="A6" s="85"/>
      <c r="B6" s="100"/>
      <c r="C6" s="101"/>
      <c r="D6" s="85"/>
      <c r="E6" s="18" t="s">
        <v>39</v>
      </c>
      <c r="F6" s="30"/>
    </row>
    <row r="7" spans="1:8" ht="41.25" customHeight="1" x14ac:dyDescent="0.4">
      <c r="A7" s="87" t="s">
        <v>23</v>
      </c>
      <c r="B7" s="98"/>
      <c r="C7" s="99"/>
      <c r="D7" s="89" t="s">
        <v>22</v>
      </c>
      <c r="E7" s="90"/>
      <c r="F7" s="12"/>
    </row>
    <row r="8" spans="1:8" ht="40.5" customHeight="1" x14ac:dyDescent="0.4">
      <c r="A8" s="88"/>
      <c r="B8" s="100"/>
      <c r="C8" s="101"/>
      <c r="D8" s="89" t="s">
        <v>24</v>
      </c>
      <c r="E8" s="90"/>
      <c r="F8" s="20">
        <f>DATEDIF(F7,H2+1,"Y")</f>
        <v>126</v>
      </c>
    </row>
    <row r="9" spans="1:8" ht="68.25" customHeight="1" x14ac:dyDescent="0.4">
      <c r="A9" s="14" t="s">
        <v>35</v>
      </c>
      <c r="B9" s="91"/>
      <c r="C9" s="91"/>
      <c r="D9" s="91"/>
      <c r="E9" s="91"/>
      <c r="F9" s="91"/>
    </row>
    <row r="10" spans="1:8" ht="48" customHeight="1" x14ac:dyDescent="0.4">
      <c r="A10" s="47" t="s">
        <v>36</v>
      </c>
      <c r="B10" s="91"/>
      <c r="C10" s="35"/>
      <c r="D10" s="35"/>
      <c r="E10" s="35"/>
      <c r="F10" s="35"/>
    </row>
    <row r="11" spans="1:8" ht="48" customHeight="1" x14ac:dyDescent="0.4">
      <c r="A11" s="84"/>
      <c r="B11" s="3" t="s">
        <v>25</v>
      </c>
      <c r="C11" s="95"/>
      <c r="D11" s="96"/>
      <c r="E11" s="96"/>
      <c r="F11" s="97"/>
    </row>
    <row r="12" spans="1:8" ht="29.25" customHeight="1" x14ac:dyDescent="0.4">
      <c r="A12" s="84"/>
      <c r="B12" s="3" t="s">
        <v>26</v>
      </c>
      <c r="C12" s="95"/>
      <c r="D12" s="96"/>
      <c r="E12" s="96"/>
      <c r="F12" s="97"/>
    </row>
    <row r="13" spans="1:8" ht="28.5" customHeight="1" x14ac:dyDescent="0.4">
      <c r="A13" s="84"/>
      <c r="B13" s="3" t="s">
        <v>27</v>
      </c>
      <c r="C13" s="27" t="s">
        <v>30</v>
      </c>
      <c r="D13" s="3" t="s">
        <v>29</v>
      </c>
      <c r="E13" s="102" t="s">
        <v>57</v>
      </c>
      <c r="F13" s="103"/>
    </row>
    <row r="14" spans="1:8" ht="26.25" customHeight="1" x14ac:dyDescent="0.4">
      <c r="A14" s="48"/>
      <c r="B14" s="3" t="s">
        <v>28</v>
      </c>
      <c r="C14" s="95"/>
      <c r="D14" s="96"/>
      <c r="E14" s="96"/>
      <c r="F14" s="97"/>
    </row>
    <row r="15" spans="1:8" ht="118.5" customHeight="1" x14ac:dyDescent="0.4">
      <c r="A15" s="14" t="s">
        <v>37</v>
      </c>
      <c r="B15" s="92"/>
      <c r="C15" s="92"/>
      <c r="D15" s="92"/>
      <c r="E15" s="92"/>
      <c r="F15" s="92"/>
    </row>
    <row r="16" spans="1:8" ht="108.75" customHeight="1" x14ac:dyDescent="0.4">
      <c r="A16" s="14" t="s">
        <v>31</v>
      </c>
      <c r="B16" s="92"/>
      <c r="C16" s="92"/>
      <c r="D16" s="92"/>
      <c r="E16" s="92"/>
      <c r="F16" s="92"/>
    </row>
    <row r="17" spans="1:6" ht="75" customHeight="1" x14ac:dyDescent="0.4">
      <c r="A17" s="15" t="s">
        <v>38</v>
      </c>
      <c r="B17" s="92"/>
      <c r="C17" s="92"/>
      <c r="D17" s="92"/>
      <c r="E17" s="92"/>
      <c r="F17" s="92"/>
    </row>
    <row r="18" spans="1:6" ht="18.75" customHeight="1" x14ac:dyDescent="0.4">
      <c r="A18" s="82" t="s">
        <v>60</v>
      </c>
      <c r="B18" s="82"/>
      <c r="C18" s="82"/>
      <c r="D18" s="82"/>
      <c r="E18" s="82"/>
      <c r="F18" s="82"/>
    </row>
    <row r="19" spans="1:6" x14ac:dyDescent="0.4">
      <c r="A19" s="21"/>
      <c r="B19" s="21"/>
      <c r="C19" s="21"/>
      <c r="D19" s="21"/>
      <c r="E19" s="21"/>
      <c r="F19" s="21"/>
    </row>
    <row r="20" spans="1:6" x14ac:dyDescent="0.4">
      <c r="A20" s="21"/>
      <c r="B20" s="21"/>
      <c r="C20" s="21"/>
      <c r="D20" s="21"/>
      <c r="E20" s="21"/>
      <c r="F20" s="21"/>
    </row>
    <row r="21" spans="1:6" ht="33.75" customHeight="1" x14ac:dyDescent="0.4">
      <c r="A21" s="21"/>
      <c r="B21" s="21"/>
      <c r="C21" s="21"/>
      <c r="D21" s="21"/>
      <c r="E21" s="21"/>
      <c r="F21" s="21"/>
    </row>
  </sheetData>
  <mergeCells count="22">
    <mergeCell ref="C14:F14"/>
    <mergeCell ref="B5:C6"/>
    <mergeCell ref="B7:C8"/>
    <mergeCell ref="C11:F11"/>
    <mergeCell ref="C12:F12"/>
    <mergeCell ref="E13:F13"/>
    <mergeCell ref="A18:F18"/>
    <mergeCell ref="A1:A2"/>
    <mergeCell ref="D3:F3"/>
    <mergeCell ref="B1:E2"/>
    <mergeCell ref="D4:D6"/>
    <mergeCell ref="A5:A6"/>
    <mergeCell ref="A7:A8"/>
    <mergeCell ref="D7:E7"/>
    <mergeCell ref="B9:F9"/>
    <mergeCell ref="B10:F10"/>
    <mergeCell ref="B15:F15"/>
    <mergeCell ref="B16:F16"/>
    <mergeCell ref="B17:F17"/>
    <mergeCell ref="D8:E8"/>
    <mergeCell ref="A10:A14"/>
    <mergeCell ref="B4:C4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様式２</vt:lpstr>
      <vt:lpstr>様式３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美沙</dc:creator>
  <cp:lastModifiedBy>田中　美沙</cp:lastModifiedBy>
  <cp:lastPrinted>2026-06-03T00:30:33Z</cp:lastPrinted>
  <dcterms:created xsi:type="dcterms:W3CDTF">2026-01-08T05:59:33Z</dcterms:created>
  <dcterms:modified xsi:type="dcterms:W3CDTF">2026-06-03T00:57:42Z</dcterms:modified>
</cp:coreProperties>
</file>