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JSILFSV\kenf1305$\20_施設事業担当\R8\R8_ロボット・ＩＣＴ導入支援\R9受付（相談）\01 事前協議受付\01ロボット導入\"/>
    </mc:Choice>
  </mc:AlternateContent>
  <xr:revisionPtr revIDLastSave="0" documentId="13_ncr:1_{FB004777-30C4-40FA-A1CC-F30922123674}" xr6:coauthVersionLast="47" xr6:coauthVersionMax="47" xr10:uidLastSave="{00000000-0000-0000-0000-000000000000}"/>
  <bookViews>
    <workbookView xWindow="-60" yWindow="-60" windowWidth="28920" windowHeight="15600" xr2:uid="{A1901BC8-F25E-4DC9-A469-0BC58A480398}"/>
  </bookViews>
  <sheets>
    <sheet name="別紙１－２ 介護ロボット等導入支援 事業計画書" sheetId="2" r:id="rId1"/>
  </sheets>
  <definedNames>
    <definedName name="_Order1" hidden="1">255</definedName>
    <definedName name="_Order2" hidden="1">255</definedName>
    <definedName name="_xlnm.Print_Area" localSheetId="0">'別紙１－２ 介護ロボット等導入支援 事業計画書'!$A$1:$N$92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57" i="2" l="1"/>
  <c r="K57" i="2" s="1"/>
  <c r="F58" i="2"/>
  <c r="K58" i="2"/>
  <c r="L58" i="2"/>
  <c r="F59" i="2"/>
  <c r="K59" i="2"/>
  <c r="L59" i="2"/>
  <c r="F60" i="2"/>
  <c r="K60" i="2" s="1"/>
  <c r="F61" i="2"/>
  <c r="K61" i="2"/>
  <c r="L61" i="2"/>
  <c r="F62" i="2"/>
  <c r="L62" i="2" s="1"/>
  <c r="K62" i="2"/>
  <c r="F63" i="2"/>
  <c r="K63" i="2"/>
  <c r="L63" i="2"/>
  <c r="F64" i="2"/>
  <c r="K64" i="2"/>
  <c r="L64" i="2"/>
  <c r="F65" i="2"/>
  <c r="K65" i="2" s="1"/>
  <c r="E66" i="2"/>
  <c r="J66" i="2"/>
  <c r="F71" i="2"/>
  <c r="K71" i="2" s="1"/>
  <c r="K80" i="2" s="1"/>
  <c r="F72" i="2"/>
  <c r="K72" i="2"/>
  <c r="L72" i="2"/>
  <c r="F73" i="2"/>
  <c r="K73" i="2"/>
  <c r="L73" i="2"/>
  <c r="F74" i="2"/>
  <c r="K74" i="2" s="1"/>
  <c r="L74" i="2"/>
  <c r="F75" i="2"/>
  <c r="K75" i="2"/>
  <c r="L75" i="2"/>
  <c r="F76" i="2"/>
  <c r="L76" i="2" s="1"/>
  <c r="K76" i="2"/>
  <c r="F77" i="2"/>
  <c r="K77" i="2"/>
  <c r="L77" i="2"/>
  <c r="F78" i="2"/>
  <c r="K78" i="2"/>
  <c r="L78" i="2"/>
  <c r="F79" i="2"/>
  <c r="K79" i="2" s="1"/>
  <c r="E80" i="2"/>
  <c r="J80" i="2"/>
  <c r="K66" i="2" l="1"/>
  <c r="L83" i="2" s="1"/>
  <c r="F80" i="2"/>
  <c r="F66" i="2"/>
  <c r="L60" i="2"/>
  <c r="L79" i="2"/>
  <c r="L71" i="2"/>
  <c r="L80" i="2" s="1"/>
  <c r="L65" i="2"/>
  <c r="L57" i="2"/>
  <c r="L66" i="2" s="1"/>
</calcChain>
</file>

<file path=xl/sharedStrings.xml><?xml version="1.0" encoding="utf-8"?>
<sst xmlns="http://schemas.openxmlformats.org/spreadsheetml/2006/main" count="81" uniqueCount="65">
  <si>
    <t>（６）想定削減率が20％を超える場合は、その要因について記載すること。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10"/>
  </si>
  <si>
    <t>　年間業務時間数想定削減率（％）</t>
    <rPh sb="1" eb="3">
      <t>ネンカン</t>
    </rPh>
    <rPh sb="3" eb="5">
      <t>ギョウム</t>
    </rPh>
    <rPh sb="5" eb="8">
      <t>ジカンスウ</t>
    </rPh>
    <rPh sb="8" eb="10">
      <t>ソウテイ</t>
    </rPh>
    <rPh sb="10" eb="12">
      <t>サクゲン</t>
    </rPh>
    <rPh sb="12" eb="13">
      <t>リツ</t>
    </rPh>
    <phoneticPr fontId="10"/>
  </si>
  <si>
    <t>９　その他の間接業務</t>
    <rPh sb="4" eb="5">
      <t>タ</t>
    </rPh>
    <rPh sb="6" eb="8">
      <t>カンセツ</t>
    </rPh>
    <rPh sb="8" eb="10">
      <t>ギョウム</t>
    </rPh>
    <phoneticPr fontId="10"/>
  </si>
  <si>
    <t>８　見守り機器の使用・確認</t>
    <rPh sb="2" eb="4">
      <t>ミマモ</t>
    </rPh>
    <rPh sb="5" eb="7">
      <t>キキ</t>
    </rPh>
    <rPh sb="8" eb="10">
      <t>シヨウ</t>
    </rPh>
    <rPh sb="11" eb="13">
      <t>カクニン</t>
    </rPh>
    <phoneticPr fontId="10"/>
  </si>
  <si>
    <t>７　記録・文書作成・連絡調整等（※3）</t>
    <rPh sb="2" eb="4">
      <t>キロク</t>
    </rPh>
    <rPh sb="5" eb="7">
      <t>ブンショ</t>
    </rPh>
    <rPh sb="7" eb="9">
      <t>サクセイ</t>
    </rPh>
    <rPh sb="10" eb="12">
      <t>レンラク</t>
    </rPh>
    <rPh sb="12" eb="14">
      <t>チョウセイ</t>
    </rPh>
    <rPh sb="14" eb="15">
      <t>トウ</t>
    </rPh>
    <phoneticPr fontId="10"/>
  </si>
  <si>
    <t>６　巡回・移動</t>
    <rPh sb="2" eb="4">
      <t>ジュンカイ</t>
    </rPh>
    <rPh sb="5" eb="7">
      <t>イドウ</t>
    </rPh>
    <phoneticPr fontId="10"/>
  </si>
  <si>
    <t>間接業務</t>
    <rPh sb="0" eb="2">
      <t>カンセツ</t>
    </rPh>
    <rPh sb="2" eb="4">
      <t>ギョウム</t>
    </rPh>
    <phoneticPr fontId="10"/>
  </si>
  <si>
    <t>５　その他の直接介護</t>
    <rPh sb="4" eb="5">
      <t>タ</t>
    </rPh>
    <rPh sb="6" eb="8">
      <t>チョクセツ</t>
    </rPh>
    <rPh sb="8" eb="10">
      <t>カイゴ</t>
    </rPh>
    <phoneticPr fontId="10"/>
  </si>
  <si>
    <t>４　行動上の問題への対応（※2）</t>
    <rPh sb="2" eb="5">
      <t>コウドウジョウ</t>
    </rPh>
    <rPh sb="6" eb="8">
      <t>モンダイ</t>
    </rPh>
    <rPh sb="10" eb="12">
      <t>タイオウ</t>
    </rPh>
    <phoneticPr fontId="10"/>
  </si>
  <si>
    <t>３　生活自立支援（※1）</t>
    <rPh sb="2" eb="4">
      <t>セイカツ</t>
    </rPh>
    <rPh sb="4" eb="6">
      <t>ジリツ</t>
    </rPh>
    <rPh sb="6" eb="8">
      <t>シエン</t>
    </rPh>
    <phoneticPr fontId="10"/>
  </si>
  <si>
    <t>２　排泄介助・支援</t>
    <rPh sb="2" eb="4">
      <t>ハイセツ</t>
    </rPh>
    <rPh sb="4" eb="6">
      <t>カイジョ</t>
    </rPh>
    <rPh sb="7" eb="9">
      <t>シエン</t>
    </rPh>
    <phoneticPr fontId="10"/>
  </si>
  <si>
    <t>１　移動・移乗・体位変換</t>
    <rPh sb="2" eb="4">
      <t>イドウ</t>
    </rPh>
    <rPh sb="5" eb="7">
      <t>イジョウ</t>
    </rPh>
    <rPh sb="8" eb="10">
      <t>タイイ</t>
    </rPh>
    <rPh sb="10" eb="12">
      <t>ヘンカン</t>
    </rPh>
    <phoneticPr fontId="10"/>
  </si>
  <si>
    <t>直接介護</t>
    <rPh sb="0" eb="2">
      <t>チョクセツ</t>
    </rPh>
    <rPh sb="2" eb="4">
      <t>カイゴ</t>
    </rPh>
    <phoneticPr fontId="10"/>
  </si>
  <si>
    <t>C.年間発生件数（B×12）</t>
    <rPh sb="2" eb="4">
      <t>ネンカン</t>
    </rPh>
    <rPh sb="4" eb="6">
      <t>ハッセイ</t>
    </rPh>
    <rPh sb="6" eb="8">
      <t>ケンスウ</t>
    </rPh>
    <phoneticPr fontId="10"/>
  </si>
  <si>
    <t>B.ひと月当たり</t>
    <rPh sb="4" eb="5">
      <t>ツキ</t>
    </rPh>
    <rPh sb="5" eb="6">
      <t>ア</t>
    </rPh>
    <phoneticPr fontId="10"/>
  </si>
  <si>
    <r>
      <rPr>
        <sz val="6"/>
        <color theme="1"/>
        <rFont val="游ゴシック"/>
        <family val="3"/>
        <charset val="128"/>
        <scheme val="minor"/>
      </rPr>
      <t>１人あたり
業務時間</t>
    </r>
    <r>
      <rPr>
        <sz val="8"/>
        <color theme="1"/>
        <rFont val="游ゴシック"/>
        <family val="3"/>
        <charset val="128"/>
        <scheme val="minor"/>
      </rPr>
      <t xml:space="preserve">
</t>
    </r>
    <r>
      <rPr>
        <sz val="6"/>
        <color theme="1"/>
        <rFont val="游ゴシック"/>
        <family val="3"/>
        <charset val="128"/>
        <scheme val="minor"/>
      </rPr>
      <t>（C×D／A）</t>
    </r>
    <rPh sb="1" eb="2">
      <t>ヒト</t>
    </rPh>
    <rPh sb="6" eb="8">
      <t>ギョウム</t>
    </rPh>
    <rPh sb="8" eb="10">
      <t>ジカン</t>
    </rPh>
    <phoneticPr fontId="10"/>
  </si>
  <si>
    <t>人時間
E（A×C×D）</t>
    <phoneticPr fontId="10"/>
  </si>
  <si>
    <t>D. 1件当たりの
平均処理時間（分）</t>
    <phoneticPr fontId="10"/>
  </si>
  <si>
    <t>発生件数</t>
    <rPh sb="0" eb="2">
      <t>ハッセイ</t>
    </rPh>
    <rPh sb="2" eb="4">
      <t>ケンスウ</t>
    </rPh>
    <phoneticPr fontId="10"/>
  </si>
  <si>
    <t>A.業務従事者数</t>
    <phoneticPr fontId="3"/>
  </si>
  <si>
    <t>業務内容</t>
    <rPh sb="0" eb="2">
      <t>ギョウム</t>
    </rPh>
    <rPh sb="2" eb="4">
      <t>ナイヨウ</t>
    </rPh>
    <phoneticPr fontId="10"/>
  </si>
  <si>
    <t>　②　ロボット機器等導入後の前記（４）に係る想定業務時間内訳</t>
    <rPh sb="7" eb="9">
      <t>キキ</t>
    </rPh>
    <rPh sb="9" eb="10">
      <t>トウ</t>
    </rPh>
    <rPh sb="10" eb="13">
      <t>ドウニュウゴ</t>
    </rPh>
    <rPh sb="14" eb="16">
      <t>ゼンキ</t>
    </rPh>
    <rPh sb="20" eb="21">
      <t>カカ</t>
    </rPh>
    <rPh sb="22" eb="24">
      <t>ソウテイ</t>
    </rPh>
    <rPh sb="24" eb="26">
      <t>ギョウム</t>
    </rPh>
    <rPh sb="26" eb="28">
      <t>ジカン</t>
    </rPh>
    <rPh sb="28" eb="30">
      <t>ウチワケ</t>
    </rPh>
    <phoneticPr fontId="10"/>
  </si>
  <si>
    <t>１人あたり
業務時間
（C×D／A）</t>
    <rPh sb="1" eb="2">
      <t>ヒト</t>
    </rPh>
    <rPh sb="6" eb="8">
      <t>ギョウム</t>
    </rPh>
    <rPh sb="8" eb="10">
      <t>ジカン</t>
    </rPh>
    <phoneticPr fontId="10"/>
  </si>
  <si>
    <t>人時間
E（A×C×D）</t>
    <rPh sb="0" eb="1">
      <t>ヒト</t>
    </rPh>
    <rPh sb="1" eb="3">
      <t>ジカン</t>
    </rPh>
    <phoneticPr fontId="10"/>
  </si>
  <si>
    <t>D. 1件当たりの
平均処理時間（分）</t>
    <rPh sb="4" eb="5">
      <t>ケン</t>
    </rPh>
    <rPh sb="5" eb="6">
      <t>ア</t>
    </rPh>
    <rPh sb="10" eb="12">
      <t>ヘイキン</t>
    </rPh>
    <rPh sb="12" eb="14">
      <t>ショリ</t>
    </rPh>
    <rPh sb="14" eb="16">
      <t>ジカン</t>
    </rPh>
    <rPh sb="17" eb="18">
      <t>フン</t>
    </rPh>
    <phoneticPr fontId="10"/>
  </si>
  <si>
    <t>A.業務従事者数</t>
    <rPh sb="2" eb="4">
      <t>ギョウム</t>
    </rPh>
    <rPh sb="4" eb="7">
      <t>ジュウジシャ</t>
    </rPh>
    <rPh sb="7" eb="8">
      <t>スウ</t>
    </rPh>
    <phoneticPr fontId="3"/>
  </si>
  <si>
    <t>　①　前記（４）に係る現在（ロボット機器等導入前）の業務時間内訳</t>
    <rPh sb="3" eb="5">
      <t>ゼンキ</t>
    </rPh>
    <rPh sb="9" eb="10">
      <t>カカ</t>
    </rPh>
    <rPh sb="11" eb="13">
      <t>ゲンザイ</t>
    </rPh>
    <rPh sb="18" eb="20">
      <t>キキ</t>
    </rPh>
    <rPh sb="20" eb="21">
      <t>トウ</t>
    </rPh>
    <rPh sb="21" eb="24">
      <t>ドウニュウマエ</t>
    </rPh>
    <rPh sb="26" eb="28">
      <t>ギョウム</t>
    </rPh>
    <rPh sb="28" eb="30">
      <t>ジカン</t>
    </rPh>
    <rPh sb="30" eb="32">
      <t>ウチワケ</t>
    </rPh>
    <phoneticPr fontId="10"/>
  </si>
  <si>
    <t>（５）ロボット機器等導入前の定量的指標及びロボット機器等導入により想定される定量的指標</t>
    <rPh sb="7" eb="9">
      <t>キキ</t>
    </rPh>
    <rPh sb="9" eb="10">
      <t>トウ</t>
    </rPh>
    <rPh sb="10" eb="13">
      <t>ドウニュウマエ</t>
    </rPh>
    <rPh sb="14" eb="17">
      <t>テイリョウテキ</t>
    </rPh>
    <rPh sb="17" eb="19">
      <t>シヒョウ</t>
    </rPh>
    <rPh sb="19" eb="20">
      <t>オヨ</t>
    </rPh>
    <rPh sb="25" eb="27">
      <t>キキ</t>
    </rPh>
    <rPh sb="27" eb="28">
      <t>トウ</t>
    </rPh>
    <rPh sb="28" eb="30">
      <t>ドウニュウ</t>
    </rPh>
    <rPh sb="33" eb="35">
      <t>ソウテイ</t>
    </rPh>
    <rPh sb="38" eb="41">
      <t>テイリョウテキ</t>
    </rPh>
    <rPh sb="41" eb="43">
      <t>シヒョウ</t>
    </rPh>
    <phoneticPr fontId="10"/>
  </si>
  <si>
    <t>（４）ロボット機器等を導入する業務内容（概要）　</t>
    <rPh sb="7" eb="9">
      <t>キキ</t>
    </rPh>
    <rPh sb="9" eb="10">
      <t>トウ</t>
    </rPh>
    <rPh sb="11" eb="13">
      <t>ドウニュウ</t>
    </rPh>
    <rPh sb="15" eb="17">
      <t>ギョウム</t>
    </rPh>
    <rPh sb="17" eb="19">
      <t>ナイヨウ</t>
    </rPh>
    <rPh sb="20" eb="22">
      <t>ガイヨウ</t>
    </rPh>
    <phoneticPr fontId="10"/>
  </si>
  <si>
    <t>（３）事業所が抱える課題</t>
    <rPh sb="3" eb="6">
      <t>ジギョウショ</t>
    </rPh>
    <rPh sb="7" eb="8">
      <t>カカ</t>
    </rPh>
    <rPh sb="10" eb="12">
      <t>カダイ</t>
    </rPh>
    <phoneticPr fontId="10"/>
  </si>
  <si>
    <t>（※その他を選択した場合に記入　　　　）</t>
    <phoneticPr fontId="10"/>
  </si>
  <si>
    <t>（※その他を選択した場合に記入　　　　）</t>
    <rPh sb="4" eb="5">
      <t>タ</t>
    </rPh>
    <rPh sb="6" eb="8">
      <t>センタク</t>
    </rPh>
    <rPh sb="10" eb="12">
      <t>バアイ</t>
    </rPh>
    <rPh sb="13" eb="15">
      <t>キニュウ</t>
    </rPh>
    <phoneticPr fontId="10"/>
  </si>
  <si>
    <t>目的</t>
    <rPh sb="0" eb="2">
      <t>モクテキ</t>
    </rPh>
    <phoneticPr fontId="10"/>
  </si>
  <si>
    <t>きっかけ</t>
    <phoneticPr fontId="10"/>
  </si>
  <si>
    <t>（２）機器を導入することにしたきっかけ及び目的（複数回答可）</t>
    <rPh sb="19" eb="20">
      <t>オヨ</t>
    </rPh>
    <phoneticPr fontId="10"/>
  </si>
  <si>
    <t>機器の特徴：</t>
    <rPh sb="0" eb="2">
      <t>キキ</t>
    </rPh>
    <rPh sb="3" eb="5">
      <t>トクチョウ</t>
    </rPh>
    <phoneticPr fontId="10"/>
  </si>
  <si>
    <t>　　  機器名：</t>
    <rPh sb="4" eb="7">
      <t>キキメイ</t>
    </rPh>
    <phoneticPr fontId="10"/>
  </si>
  <si>
    <t>　　栄養管理支援</t>
    <rPh sb="2" eb="4">
      <t>エイヨウ</t>
    </rPh>
    <rPh sb="4" eb="6">
      <t>カンリ</t>
    </rPh>
    <rPh sb="6" eb="8">
      <t>シエン</t>
    </rPh>
    <phoneticPr fontId="10"/>
  </si>
  <si>
    <t>機能訓練支援</t>
    <rPh sb="0" eb="2">
      <t>キノウ</t>
    </rPh>
    <rPh sb="2" eb="4">
      <t>クンレン</t>
    </rPh>
    <rPh sb="4" eb="6">
      <t>シエン</t>
    </rPh>
    <phoneticPr fontId="10"/>
  </si>
  <si>
    <t>見守り・コミュニケーション</t>
  </si>
  <si>
    <t>　　　移動支援</t>
    <rPh sb="3" eb="5">
      <t>イドウ</t>
    </rPh>
    <rPh sb="5" eb="7">
      <t>シエン</t>
    </rPh>
    <phoneticPr fontId="10"/>
  </si>
  <si>
    <t>入浴支援</t>
  </si>
  <si>
    <t>排泄支援</t>
  </si>
  <si>
    <t>　　　移乗介護</t>
    <rPh sb="3" eb="5">
      <t>イジョウ</t>
    </rPh>
    <rPh sb="5" eb="7">
      <t>カイゴ</t>
    </rPh>
    <phoneticPr fontId="10"/>
  </si>
  <si>
    <t>機器の種別：</t>
    <rPh sb="0" eb="2">
      <t>キキ</t>
    </rPh>
    <rPh sb="3" eb="5">
      <t>シュベツ</t>
    </rPh>
    <phoneticPr fontId="10"/>
  </si>
  <si>
    <t>（１）主な導入機器内容（種別・機器名等）</t>
    <rPh sb="3" eb="4">
      <t>オモ</t>
    </rPh>
    <rPh sb="5" eb="7">
      <t>ドウニュウ</t>
    </rPh>
    <rPh sb="7" eb="9">
      <t>キキ</t>
    </rPh>
    <rPh sb="9" eb="11">
      <t>ナイヨウ</t>
    </rPh>
    <rPh sb="12" eb="14">
      <t>シュベツ</t>
    </rPh>
    <rPh sb="15" eb="18">
      <t>キキメイ</t>
    </rPh>
    <rPh sb="18" eb="19">
      <t>トウ</t>
    </rPh>
    <phoneticPr fontId="10"/>
  </si>
  <si>
    <t>事業計画</t>
    <rPh sb="0" eb="2">
      <t>ジギョウ</t>
    </rPh>
    <rPh sb="2" eb="4">
      <t>ケイカク</t>
    </rPh>
    <phoneticPr fontId="10"/>
  </si>
  <si>
    <t>　「福祉・介護職員等処遇改善加算」を算定しているか、あるいは交付申請後おおむね３ヶ月以内に取得見込みである。</t>
    <rPh sb="2" eb="4">
      <t>フクシ</t>
    </rPh>
    <rPh sb="5" eb="7">
      <t>カイゴ</t>
    </rPh>
    <rPh sb="7" eb="9">
      <t>ショクイン</t>
    </rPh>
    <rPh sb="9" eb="10">
      <t>トウ</t>
    </rPh>
    <rPh sb="10" eb="12">
      <t>ショグウ</t>
    </rPh>
    <rPh sb="12" eb="14">
      <t>カイゼン</t>
    </rPh>
    <rPh sb="14" eb="16">
      <t>カサン</t>
    </rPh>
    <rPh sb="18" eb="20">
      <t>サンテイ</t>
    </rPh>
    <rPh sb="30" eb="32">
      <t>コウフ</t>
    </rPh>
    <rPh sb="32" eb="35">
      <t>シンセイゴ</t>
    </rPh>
    <rPh sb="41" eb="42">
      <t>ゲツ</t>
    </rPh>
    <rPh sb="42" eb="44">
      <t>イナイ</t>
    </rPh>
    <rPh sb="45" eb="47">
      <t>シュトク</t>
    </rPh>
    <rPh sb="47" eb="49">
      <t>ミコ</t>
    </rPh>
    <phoneticPr fontId="10"/>
  </si>
  <si>
    <t>　厚生労働省からの求めがあった場合は、ロボット等導入の効果分析や事例の公表等に対応する。</t>
    <rPh sb="1" eb="3">
      <t>コウセイ</t>
    </rPh>
    <rPh sb="3" eb="6">
      <t>ロウドウショウ</t>
    </rPh>
    <rPh sb="9" eb="10">
      <t>モト</t>
    </rPh>
    <rPh sb="15" eb="17">
      <t>バアイ</t>
    </rPh>
    <rPh sb="23" eb="24">
      <t>トウ</t>
    </rPh>
    <rPh sb="24" eb="26">
      <t>ドウニュウ</t>
    </rPh>
    <rPh sb="27" eb="29">
      <t>コウカ</t>
    </rPh>
    <rPh sb="29" eb="31">
      <t>ブンセキ</t>
    </rPh>
    <rPh sb="32" eb="34">
      <t>ジレイ</t>
    </rPh>
    <rPh sb="35" eb="37">
      <t>コウヒョウ</t>
    </rPh>
    <rPh sb="37" eb="38">
      <t>トウ</t>
    </rPh>
    <rPh sb="39" eb="41">
      <t>タイオウ</t>
    </rPh>
    <phoneticPr fontId="3"/>
  </si>
  <si>
    <t>　介護ロボット等の導入によって得られた生産性向上による業務効率化及び職員の業務負担軽減により超過勤務手当等の経費に金銭的剰余が出た場合
　には、当該費用を利用者が受ける障害福祉サービスの質の向上や職員の賃金改善に資する取組に適切に使用するとともに、その旨を職員等に周知する。</t>
    <rPh sb="1" eb="3">
      <t>カイゴ</t>
    </rPh>
    <rPh sb="7" eb="8">
      <t>トウ</t>
    </rPh>
    <rPh sb="9" eb="11">
      <t>ドウニュウ</t>
    </rPh>
    <rPh sb="15" eb="16">
      <t>エ</t>
    </rPh>
    <rPh sb="19" eb="22">
      <t>セイサンセイ</t>
    </rPh>
    <rPh sb="22" eb="24">
      <t>コウジョウ</t>
    </rPh>
    <rPh sb="27" eb="29">
      <t>ギョウム</t>
    </rPh>
    <rPh sb="29" eb="31">
      <t>コウリツ</t>
    </rPh>
    <rPh sb="31" eb="32">
      <t>カ</t>
    </rPh>
    <rPh sb="32" eb="33">
      <t>オヨ</t>
    </rPh>
    <rPh sb="34" eb="36">
      <t>ショクイン</t>
    </rPh>
    <rPh sb="50" eb="52">
      <t>テアテ</t>
    </rPh>
    <rPh sb="54" eb="56">
      <t>ケイヒ</t>
    </rPh>
    <rPh sb="77" eb="80">
      <t>リヨウシャ</t>
    </rPh>
    <rPh sb="81" eb="82">
      <t>ウ</t>
    </rPh>
    <rPh sb="84" eb="86">
      <t>ショウガイ</t>
    </rPh>
    <rPh sb="86" eb="88">
      <t>フクシ</t>
    </rPh>
    <rPh sb="126" eb="127">
      <t>ムネ</t>
    </rPh>
    <rPh sb="128" eb="130">
      <t>ショクイン</t>
    </rPh>
    <rPh sb="130" eb="131">
      <t>トウ</t>
    </rPh>
    <rPh sb="132" eb="134">
      <t>シュウチ</t>
    </rPh>
    <phoneticPr fontId="3"/>
  </si>
  <si>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3"/>
  </si>
  <si>
    <t>【申請に当たっての確認事項】　※４つの事項について記載内容を確認し、チェックすること。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3"/>
  </si>
  <si>
    <t>（補助年度）</t>
    <rPh sb="1" eb="3">
      <t>ホジョ</t>
    </rPh>
    <rPh sb="3" eb="5">
      <t>ネンド</t>
    </rPh>
    <phoneticPr fontId="10"/>
  </si>
  <si>
    <t>（補助実績）</t>
    <rPh sb="1" eb="3">
      <t>ホジョ</t>
    </rPh>
    <rPh sb="3" eb="5">
      <t>ジッセキ</t>
    </rPh>
    <phoneticPr fontId="10"/>
  </si>
  <si>
    <r>
      <t>参考情報：令和元年度から令和７年度に係るロボット等導入支援事業補助実績</t>
    </r>
    <r>
      <rPr>
        <sz val="12"/>
        <color theme="1"/>
        <rFont val="游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4" eb="25">
      <t>トウ</t>
    </rPh>
    <rPh sb="25" eb="27">
      <t>ドウニュウ</t>
    </rPh>
    <rPh sb="27" eb="29">
      <t>シエン</t>
    </rPh>
    <rPh sb="29" eb="31">
      <t>ジギョウ</t>
    </rPh>
    <rPh sb="31" eb="33">
      <t>ホジョ</t>
    </rPh>
    <rPh sb="33" eb="35">
      <t>ジッセキ</t>
    </rPh>
    <rPh sb="36" eb="39">
      <t>フクスウカイ</t>
    </rPh>
    <rPh sb="39" eb="41">
      <t>ホジョ</t>
    </rPh>
    <rPh sb="42" eb="43">
      <t>ウ</t>
    </rPh>
    <rPh sb="47" eb="49">
      <t>バアイ</t>
    </rPh>
    <rPh sb="50" eb="52">
      <t>ホジョ</t>
    </rPh>
    <rPh sb="52" eb="54">
      <t>ネンド</t>
    </rPh>
    <rPh sb="55" eb="57">
      <t>チョッキン</t>
    </rPh>
    <rPh sb="58" eb="60">
      <t>センタク</t>
    </rPh>
    <phoneticPr fontId="10"/>
  </si>
  <si>
    <r>
      <rPr>
        <sz val="12"/>
        <rFont val="ＭＳ Ｐゴシック"/>
        <family val="3"/>
        <charset val="128"/>
      </rPr>
      <t>職員数（常勤換算数）</t>
    </r>
    <r>
      <rPr>
        <sz val="12"/>
        <color theme="1"/>
        <rFont val="游ゴシック"/>
        <family val="3"/>
        <charset val="128"/>
        <scheme val="minor"/>
      </rPr>
      <t>　</t>
    </r>
    <r>
      <rPr>
        <sz val="10"/>
        <color theme="1"/>
        <rFont val="游ゴシック"/>
        <family val="3"/>
        <charset val="128"/>
        <scheme val="minor"/>
      </rPr>
      <t>【「全職員の月間勤務時間数」／「常勤職員の月間勤務時間数」にて算出（産休・育休、休職は除く）】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10"/>
  </si>
  <si>
    <t>施設・事業所種別（指定を複数受けている場合は、補助上限額を適用する施設・事業所を選択）</t>
    <rPh sb="9" eb="11">
      <t>シテイ</t>
    </rPh>
    <rPh sb="12" eb="14">
      <t>フクスウ</t>
    </rPh>
    <rPh sb="14" eb="15">
      <t>ウ</t>
    </rPh>
    <rPh sb="19" eb="21">
      <t>バアイ</t>
    </rPh>
    <rPh sb="23" eb="25">
      <t>ホジョ</t>
    </rPh>
    <rPh sb="25" eb="28">
      <t>ジョウゲンガク</t>
    </rPh>
    <rPh sb="29" eb="31">
      <t>テキヨウ</t>
    </rPh>
    <rPh sb="33" eb="35">
      <t>シセツ</t>
    </rPh>
    <rPh sb="36" eb="39">
      <t>ジギョウショ</t>
    </rPh>
    <rPh sb="40" eb="42">
      <t>センタク</t>
    </rPh>
    <phoneticPr fontId="10"/>
  </si>
  <si>
    <t>事業所名</t>
    <rPh sb="0" eb="3">
      <t>ジギョウショ</t>
    </rPh>
    <rPh sb="3" eb="4">
      <t>メイ</t>
    </rPh>
    <phoneticPr fontId="10"/>
  </si>
  <si>
    <t>フリガナ</t>
    <phoneticPr fontId="10"/>
  </si>
  <si>
    <t>法人名</t>
    <rPh sb="0" eb="2">
      <t>ホウジン</t>
    </rPh>
    <rPh sb="2" eb="3">
      <t>メイ</t>
    </rPh>
    <phoneticPr fontId="10"/>
  </si>
  <si>
    <t>【基本情報】</t>
    <rPh sb="1" eb="3">
      <t>キホン</t>
    </rPh>
    <rPh sb="3" eb="5">
      <t>ジョウホウ</t>
    </rPh>
    <phoneticPr fontId="10"/>
  </si>
  <si>
    <t>自治体名</t>
    <rPh sb="0" eb="3">
      <t>ジチタイ</t>
    </rPh>
    <rPh sb="3" eb="4">
      <t>メイ</t>
    </rPh>
    <phoneticPr fontId="10"/>
  </si>
  <si>
    <t>※導入機器ごとの効果や目的等を把握するため、導入機器ごとにそれぞれ作成をしてください。（一体的に利用している機器を除く）</t>
    <rPh sb="1" eb="3">
      <t>ドウニュウ</t>
    </rPh>
    <rPh sb="3" eb="5">
      <t>キキ</t>
    </rPh>
    <rPh sb="8" eb="10">
      <t>コウカ</t>
    </rPh>
    <rPh sb="11" eb="13">
      <t>モクテキ</t>
    </rPh>
    <rPh sb="13" eb="14">
      <t>トウ</t>
    </rPh>
    <rPh sb="15" eb="17">
      <t>ハアク</t>
    </rPh>
    <rPh sb="22" eb="24">
      <t>ドウニュウ</t>
    </rPh>
    <rPh sb="24" eb="26">
      <t>キキ</t>
    </rPh>
    <phoneticPr fontId="10"/>
  </si>
  <si>
    <t>名古屋市</t>
    <rPh sb="0" eb="4">
      <t>ナゴヤシ</t>
    </rPh>
    <phoneticPr fontId="3"/>
  </si>
  <si>
    <t>令和9年度障害福祉分野の介護テクノロジー導入支援事業（介護ロボット等導入支援）
（施設等に対する導入支援分）　事業計画書</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</si>
</sst>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0%"/>
    <numFmt numFmtId="177" formatCode="#,##0_ &quot;ページ&quot;"/>
    <numFmt numFmtId="178" formatCode="#,##0_ &quot;時間&quot;"/>
    <numFmt numFmtId="179" formatCode="#,##0_ &quot;人時間&quot;"/>
    <numFmt numFmtId="180" formatCode="#,##0_ &quot;分&quot;"/>
    <numFmt numFmtId="181" formatCode="#,##0_ &quot;件&quot;"/>
    <numFmt numFmtId="182" formatCode="#,##0_ &quot;人&quot;"/>
    <numFmt numFmtId="183" formatCode="0&quot;人&quot;"/>
    <numFmt numFmtId="184" formatCode="0.0_ &quot;人&quot;"/>
  </numFmts>
  <fonts count="32">
    <font>
      <sz val="11"/>
      <color theme="1"/>
      <name val="游ゴシック"/>
      <family val="2"/>
      <charset val="128"/>
      <scheme val="minor"/>
    </font>
    <font>
      <sz val="11"/>
      <color rgb="FFFF0000"/>
      <name val="游ゴシック"/>
      <family val="2"/>
      <charset val="128"/>
      <scheme val="minor"/>
    </font>
    <font>
      <sz val="11"/>
      <name val="ＭＳ Ｐゴシック"/>
      <family val="3"/>
      <charset val="128"/>
    </font>
    <font>
      <sz val="6"/>
      <name val="游ゴシック"/>
      <family val="2"/>
      <charset val="128"/>
      <scheme val="minor"/>
    </font>
    <font>
      <sz val="11"/>
      <color rgb="FFFF0000"/>
      <name val="游ゴシック"/>
      <family val="3"/>
      <charset val="128"/>
      <scheme val="minor"/>
    </font>
    <font>
      <b/>
      <sz val="11"/>
      <color theme="1"/>
      <name val="游ゴシック"/>
      <family val="3"/>
      <charset val="128"/>
      <scheme val="minor"/>
    </font>
    <font>
      <sz val="9"/>
      <color theme="1"/>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2"/>
      <color theme="1"/>
      <name val="游ゴシック"/>
      <family val="3"/>
      <charset val="128"/>
      <scheme val="minor"/>
    </font>
    <font>
      <sz val="6"/>
      <name val="ＭＳ Ｐゴシック"/>
      <family val="3"/>
      <charset val="128"/>
    </font>
    <font>
      <b/>
      <sz val="11"/>
      <color rgb="FFFF0000"/>
      <name val="游ゴシック"/>
      <family val="3"/>
      <charset val="128"/>
      <scheme val="minor"/>
    </font>
    <font>
      <b/>
      <sz val="12"/>
      <color theme="1"/>
      <name val="游ゴシック"/>
      <family val="3"/>
      <charset val="128"/>
      <scheme val="minor"/>
    </font>
    <font>
      <sz val="12"/>
      <name val="ＭＳ Ｐゴシック"/>
      <family val="3"/>
      <charset val="128"/>
    </font>
    <font>
      <sz val="9"/>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8"/>
      <name val="ＭＳ Ｐゴシック"/>
      <family val="3"/>
      <charset val="128"/>
    </font>
    <font>
      <b/>
      <sz val="12"/>
      <color rgb="FFFF0000"/>
      <name val="游ゴシック"/>
      <family val="3"/>
      <charset val="128"/>
      <scheme val="minor"/>
    </font>
    <font>
      <sz val="11"/>
      <name val="游ゴシック"/>
      <family val="3"/>
      <charset val="128"/>
      <scheme val="minor"/>
    </font>
    <font>
      <sz val="12"/>
      <name val="游ゴシック"/>
      <family val="3"/>
      <charset val="128"/>
      <scheme val="minor"/>
    </font>
    <font>
      <sz val="12"/>
      <color rgb="FFFF0000"/>
      <name val="游ゴシック"/>
      <family val="3"/>
      <charset val="128"/>
      <scheme val="minor"/>
    </font>
    <font>
      <b/>
      <sz val="14"/>
      <color theme="1"/>
      <name val="游ゴシック"/>
      <family val="3"/>
      <charset val="128"/>
      <scheme val="minor"/>
    </font>
    <font>
      <sz val="10"/>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20"/>
      <color theme="1"/>
      <name val="游ゴシック"/>
      <family val="3"/>
      <charset val="128"/>
      <scheme val="minor"/>
    </font>
    <font>
      <sz val="13"/>
      <color theme="1"/>
      <name val="ＭＳ Ｐゴシック"/>
      <family val="3"/>
      <charset val="128"/>
    </font>
    <font>
      <sz val="14"/>
      <color theme="1"/>
      <name val="游ゴシック"/>
      <family val="2"/>
      <charset val="128"/>
      <scheme val="minor"/>
    </font>
    <font>
      <b/>
      <sz val="20"/>
      <name val="游ゴシック"/>
      <family val="3"/>
      <charset val="128"/>
      <scheme val="minor"/>
    </font>
    <font>
      <sz val="12"/>
      <color theme="1"/>
      <name val="游ゴシック"/>
      <family val="2"/>
      <charset val="128"/>
      <scheme val="minor"/>
    </font>
    <font>
      <sz val="9"/>
      <color rgb="FF000000"/>
      <name val="Meiryo UI"/>
      <family val="3"/>
      <charset val="128"/>
    </font>
  </fonts>
  <fills count="6">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s>
  <cellStyleXfs count="2">
    <xf numFmtId="0" fontId="0" fillId="0" borderId="0">
      <alignment vertical="center"/>
    </xf>
    <xf numFmtId="0" fontId="2" fillId="0" borderId="0">
      <alignment vertical="center"/>
    </xf>
  </cellStyleXfs>
  <cellXfs count="189">
    <xf numFmtId="0" fontId="0" fillId="0" borderId="0" xfId="0">
      <alignment vertical="center"/>
    </xf>
    <xf numFmtId="0" fontId="2" fillId="0" borderId="0" xfId="1">
      <alignment vertical="center"/>
    </xf>
    <xf numFmtId="0" fontId="4" fillId="0" borderId="0" xfId="1" applyFont="1">
      <alignment vertical="center"/>
    </xf>
    <xf numFmtId="176" fontId="5" fillId="0" borderId="0" xfId="1" applyNumberFormat="1" applyFont="1">
      <alignment vertical="center"/>
    </xf>
    <xf numFmtId="0" fontId="5" fillId="0" borderId="0" xfId="1" applyFont="1">
      <alignment vertical="center"/>
    </xf>
    <xf numFmtId="177" fontId="2" fillId="0" borderId="0" xfId="1" applyNumberFormat="1" applyAlignment="1">
      <alignment vertical="center" shrinkToFit="1"/>
    </xf>
    <xf numFmtId="0" fontId="2" fillId="0" borderId="0" xfId="1" applyAlignment="1">
      <alignment vertical="center" shrinkToFit="1"/>
    </xf>
    <xf numFmtId="0" fontId="2" fillId="0" borderId="0" xfId="1" applyAlignment="1">
      <alignment horizontal="center" vertical="center" shrinkToFit="1"/>
    </xf>
    <xf numFmtId="0" fontId="6" fillId="0" borderId="0" xfId="1" applyFont="1" applyAlignment="1">
      <alignment horizontal="center" vertical="center" wrapText="1"/>
    </xf>
    <xf numFmtId="0" fontId="2" fillId="0" borderId="0" xfId="1" applyAlignment="1">
      <alignment horizontal="center" vertical="center" wrapText="1"/>
    </xf>
    <xf numFmtId="0" fontId="7" fillId="0" borderId="0" xfId="1" applyFont="1">
      <alignment vertical="center"/>
    </xf>
    <xf numFmtId="0" fontId="9" fillId="0" borderId="0" xfId="1" applyFont="1">
      <alignment vertical="center"/>
    </xf>
    <xf numFmtId="176" fontId="11" fillId="0" borderId="0" xfId="1" applyNumberFormat="1" applyFont="1">
      <alignment vertical="center"/>
    </xf>
    <xf numFmtId="176" fontId="12" fillId="2" borderId="1" xfId="1" applyNumberFormat="1" applyFont="1" applyFill="1" applyBorder="1">
      <alignment vertical="center"/>
    </xf>
    <xf numFmtId="0" fontId="12" fillId="0" borderId="0" xfId="1" applyFont="1">
      <alignment vertical="center"/>
    </xf>
    <xf numFmtId="178" fontId="13" fillId="2" borderId="1" xfId="1" applyNumberFormat="1" applyFont="1" applyFill="1" applyBorder="1" applyAlignment="1">
      <alignment vertical="center" shrinkToFit="1"/>
    </xf>
    <xf numFmtId="179" fontId="13" fillId="2" borderId="1" xfId="1" applyNumberFormat="1" applyFont="1" applyFill="1" applyBorder="1" applyAlignment="1">
      <alignment vertical="center" shrinkToFit="1"/>
    </xf>
    <xf numFmtId="180" fontId="13" fillId="0" borderId="1" xfId="1" applyNumberFormat="1" applyFont="1" applyBorder="1" applyAlignment="1">
      <alignment vertical="center" shrinkToFit="1"/>
    </xf>
    <xf numFmtId="181" fontId="13" fillId="0" borderId="1" xfId="1" applyNumberFormat="1" applyFont="1" applyBorder="1" applyAlignment="1">
      <alignment vertical="center" shrinkToFit="1"/>
    </xf>
    <xf numFmtId="178" fontId="13" fillId="2" borderId="5" xfId="1" applyNumberFormat="1" applyFont="1" applyFill="1" applyBorder="1" applyAlignment="1">
      <alignment vertical="center" shrinkToFit="1"/>
    </xf>
    <xf numFmtId="179" fontId="13" fillId="2" borderId="5" xfId="1" applyNumberFormat="1" applyFont="1" applyFill="1" applyBorder="1" applyAlignment="1">
      <alignment vertical="center" shrinkToFit="1"/>
    </xf>
    <xf numFmtId="180" fontId="13" fillId="0" borderId="6" xfId="1" applyNumberFormat="1" applyFont="1" applyBorder="1" applyAlignment="1">
      <alignment vertical="center" shrinkToFit="1"/>
    </xf>
    <xf numFmtId="181" fontId="13" fillId="0" borderId="6" xfId="1" applyNumberFormat="1" applyFont="1" applyBorder="1" applyAlignment="1">
      <alignment vertical="center" shrinkToFit="1"/>
    </xf>
    <xf numFmtId="182" fontId="13" fillId="0" borderId="6" xfId="1" applyNumberFormat="1" applyFont="1" applyBorder="1" applyAlignment="1">
      <alignment vertical="center" shrinkToFit="1"/>
    </xf>
    <xf numFmtId="0" fontId="13" fillId="0" borderId="6" xfId="1" applyFont="1" applyBorder="1" applyAlignment="1">
      <alignment horizontal="left" vertical="center" shrinkToFit="1"/>
    </xf>
    <xf numFmtId="178" fontId="13" fillId="2" borderId="6" xfId="1" applyNumberFormat="1" applyFont="1" applyFill="1" applyBorder="1" applyAlignment="1">
      <alignment vertical="center" shrinkToFit="1"/>
    </xf>
    <xf numFmtId="179" fontId="13" fillId="2" borderId="6" xfId="1" applyNumberFormat="1" applyFont="1" applyFill="1" applyBorder="1" applyAlignment="1">
      <alignment vertical="center" shrinkToFit="1"/>
    </xf>
    <xf numFmtId="178" fontId="13" fillId="2" borderId="14" xfId="1" applyNumberFormat="1" applyFont="1" applyFill="1" applyBorder="1" applyAlignment="1">
      <alignment vertical="center" shrinkToFit="1"/>
    </xf>
    <xf numFmtId="179" fontId="13" fillId="2" borderId="14" xfId="1" applyNumberFormat="1" applyFont="1" applyFill="1" applyBorder="1" applyAlignment="1">
      <alignment vertical="center" shrinkToFit="1"/>
    </xf>
    <xf numFmtId="180" fontId="13" fillId="0" borderId="14" xfId="1" applyNumberFormat="1" applyFont="1" applyBorder="1" applyAlignment="1">
      <alignment vertical="center" shrinkToFit="1"/>
    </xf>
    <xf numFmtId="181" fontId="13" fillId="0" borderId="14" xfId="1" applyNumberFormat="1" applyFont="1" applyBorder="1" applyAlignment="1">
      <alignment vertical="center" shrinkToFit="1"/>
    </xf>
    <xf numFmtId="182" fontId="13" fillId="0" borderId="14" xfId="1" applyNumberFormat="1" applyFont="1" applyBorder="1" applyAlignment="1">
      <alignment vertical="center" shrinkToFit="1"/>
    </xf>
    <xf numFmtId="0" fontId="13" fillId="0" borderId="14" xfId="1" applyFont="1" applyBorder="1" applyAlignment="1">
      <alignment horizontal="left" vertical="center" shrinkToFit="1"/>
    </xf>
    <xf numFmtId="178" fontId="13" fillId="2" borderId="15" xfId="1" applyNumberFormat="1" applyFont="1" applyFill="1" applyBorder="1" applyAlignment="1">
      <alignment vertical="center" shrinkToFit="1"/>
    </xf>
    <xf numFmtId="179" fontId="13" fillId="2" borderId="15" xfId="1" applyNumberFormat="1" applyFont="1" applyFill="1" applyBorder="1" applyAlignment="1">
      <alignment vertical="center" shrinkToFit="1"/>
    </xf>
    <xf numFmtId="180" fontId="13" fillId="0" borderId="15" xfId="1" applyNumberFormat="1" applyFont="1" applyBorder="1" applyAlignment="1">
      <alignment vertical="center" shrinkToFit="1"/>
    </xf>
    <xf numFmtId="181" fontId="13" fillId="0" borderId="15" xfId="1" applyNumberFormat="1" applyFont="1" applyBorder="1" applyAlignment="1">
      <alignment vertical="center" shrinkToFit="1"/>
    </xf>
    <xf numFmtId="182" fontId="13" fillId="0" borderId="15" xfId="1" applyNumberFormat="1" applyFont="1" applyBorder="1" applyAlignment="1">
      <alignment vertical="center" shrinkToFit="1"/>
    </xf>
    <xf numFmtId="0" fontId="13" fillId="0" borderId="15" xfId="1" applyFont="1" applyBorder="1" applyAlignment="1">
      <alignment horizontal="left" vertical="center" shrinkToFit="1"/>
    </xf>
    <xf numFmtId="178" fontId="13" fillId="2" borderId="19" xfId="1" applyNumberFormat="1" applyFont="1" applyFill="1" applyBorder="1" applyAlignment="1">
      <alignment vertical="center" shrinkToFit="1"/>
    </xf>
    <xf numFmtId="179" fontId="13" fillId="2" borderId="19" xfId="1" applyNumberFormat="1" applyFont="1" applyFill="1" applyBorder="1" applyAlignment="1">
      <alignment vertical="center" shrinkToFit="1"/>
    </xf>
    <xf numFmtId="180" fontId="13" fillId="0" borderId="20" xfId="1" applyNumberFormat="1" applyFont="1" applyBorder="1" applyAlignment="1">
      <alignment vertical="center" shrinkToFit="1"/>
    </xf>
    <xf numFmtId="181" fontId="13" fillId="0" borderId="20" xfId="1" applyNumberFormat="1" applyFont="1" applyBorder="1" applyAlignment="1">
      <alignment vertical="center" shrinkToFit="1"/>
    </xf>
    <xf numFmtId="182" fontId="13" fillId="0" borderId="20" xfId="1" applyNumberFormat="1" applyFont="1" applyBorder="1" applyAlignment="1">
      <alignment vertical="center" shrinkToFit="1"/>
    </xf>
    <xf numFmtId="0" fontId="13" fillId="0" borderId="20" xfId="1" applyFont="1" applyBorder="1" applyAlignment="1">
      <alignment horizontal="left" vertical="center" shrinkToFit="1"/>
    </xf>
    <xf numFmtId="0" fontId="2" fillId="3" borderId="19" xfId="1" applyFill="1" applyBorder="1" applyAlignment="1">
      <alignment horizontal="center" vertical="center" wrapText="1"/>
    </xf>
    <xf numFmtId="178" fontId="2" fillId="0" borderId="0" xfId="1" applyNumberFormat="1" applyAlignment="1">
      <alignment vertical="center" shrinkToFit="1"/>
    </xf>
    <xf numFmtId="179" fontId="2" fillId="0" borderId="0" xfId="1" applyNumberFormat="1" applyAlignment="1">
      <alignment vertical="center" shrinkToFit="1"/>
    </xf>
    <xf numFmtId="180" fontId="2" fillId="0" borderId="0" xfId="1" applyNumberFormat="1" applyAlignment="1">
      <alignment vertical="center" shrinkToFit="1"/>
    </xf>
    <xf numFmtId="181" fontId="2" fillId="0" borderId="0" xfId="1" applyNumberFormat="1" applyAlignment="1">
      <alignment horizontal="right" vertical="center" shrinkToFit="1"/>
    </xf>
    <xf numFmtId="181" fontId="2" fillId="0" borderId="0" xfId="1" applyNumberFormat="1" applyAlignment="1">
      <alignment vertical="center" shrinkToFit="1"/>
    </xf>
    <xf numFmtId="0" fontId="18" fillId="0" borderId="0" xfId="1" applyFont="1" applyAlignment="1">
      <alignment horizontal="center" vertical="center"/>
    </xf>
    <xf numFmtId="0" fontId="13" fillId="0" borderId="0" xfId="1" applyFont="1">
      <alignment vertical="center"/>
    </xf>
    <xf numFmtId="41" fontId="2" fillId="0" borderId="0" xfId="1" applyNumberFormat="1" applyAlignment="1">
      <alignment horizontal="center" vertical="center"/>
    </xf>
    <xf numFmtId="0" fontId="2" fillId="0" borderId="0" xfId="1" applyProtection="1">
      <alignment vertical="center"/>
      <protection locked="0"/>
    </xf>
    <xf numFmtId="0" fontId="7" fillId="0" borderId="0" xfId="1" applyFont="1" applyAlignment="1">
      <alignment horizontal="left" vertical="center"/>
    </xf>
    <xf numFmtId="0" fontId="9" fillId="0" borderId="0" xfId="1" applyFont="1" applyAlignment="1">
      <alignment horizontal="left" vertical="center"/>
    </xf>
    <xf numFmtId="0" fontId="2" fillId="0" borderId="29" xfId="1" applyBorder="1">
      <alignment vertical="center"/>
    </xf>
    <xf numFmtId="0" fontId="2" fillId="0" borderId="30" xfId="1" applyBorder="1">
      <alignment vertical="center"/>
    </xf>
    <xf numFmtId="0" fontId="2" fillId="0" borderId="26" xfId="1" applyBorder="1">
      <alignment vertical="center"/>
    </xf>
    <xf numFmtId="0" fontId="2" fillId="0" borderId="31" xfId="1" applyBorder="1">
      <alignment vertical="center"/>
    </xf>
    <xf numFmtId="0" fontId="2" fillId="0" borderId="27" xfId="1" applyBorder="1">
      <alignment vertical="center"/>
    </xf>
    <xf numFmtId="0" fontId="7" fillId="0" borderId="31" xfId="1" applyFont="1" applyBorder="1">
      <alignment vertical="center"/>
    </xf>
    <xf numFmtId="0" fontId="1" fillId="0" borderId="0" xfId="1" applyFont="1">
      <alignment vertical="center"/>
    </xf>
    <xf numFmtId="0" fontId="19" fillId="0" borderId="0" xfId="1" applyFont="1">
      <alignment vertical="center"/>
    </xf>
    <xf numFmtId="0" fontId="2" fillId="0" borderId="0" xfId="1" applyAlignment="1">
      <alignment horizontal="left" vertical="center"/>
    </xf>
    <xf numFmtId="0" fontId="2" fillId="0" borderId="0" xfId="1" applyAlignment="1">
      <alignment horizontal="center" vertical="center"/>
    </xf>
    <xf numFmtId="0" fontId="13" fillId="0" borderId="0" xfId="1" applyFont="1" applyAlignment="1">
      <alignment horizontal="left" vertical="center"/>
    </xf>
    <xf numFmtId="0" fontId="20" fillId="0" borderId="0" xfId="1" applyFont="1">
      <alignment vertical="center"/>
    </xf>
    <xf numFmtId="0" fontId="21" fillId="0" borderId="0" xfId="1" applyFont="1">
      <alignment vertical="center"/>
    </xf>
    <xf numFmtId="41" fontId="22" fillId="0" borderId="0" xfId="1" applyNumberFormat="1" applyFont="1" applyAlignment="1">
      <alignment horizontal="center" vertical="center"/>
    </xf>
    <xf numFmtId="41" fontId="12" fillId="0" borderId="0" xfId="1" applyNumberFormat="1" applyFont="1" applyAlignment="1">
      <alignment horizontal="center" vertical="center"/>
    </xf>
    <xf numFmtId="0" fontId="13" fillId="0" borderId="0" xfId="1" applyFont="1" applyProtection="1">
      <alignment vertical="center"/>
      <protection locked="0"/>
    </xf>
    <xf numFmtId="0" fontId="13" fillId="0" borderId="0" xfId="1" applyFont="1" applyAlignment="1" applyProtection="1">
      <alignment horizontal="left" vertical="center"/>
      <protection locked="0"/>
    </xf>
    <xf numFmtId="0" fontId="9" fillId="0" borderId="0" xfId="1" applyFont="1" applyAlignment="1" applyProtection="1">
      <alignment horizontal="left" vertical="center"/>
      <protection locked="0"/>
    </xf>
    <xf numFmtId="0" fontId="5" fillId="0" borderId="0" xfId="1" applyFont="1" applyAlignment="1" applyProtection="1">
      <alignment vertical="center" shrinkToFit="1"/>
      <protection locked="0"/>
    </xf>
    <xf numFmtId="0" fontId="5" fillId="0" borderId="0" xfId="1" applyFont="1" applyProtection="1">
      <alignment vertical="center"/>
      <protection locked="0"/>
    </xf>
    <xf numFmtId="0" fontId="12" fillId="0" borderId="0" xfId="1" applyFont="1" applyProtection="1">
      <alignment vertical="center"/>
      <protection locked="0"/>
    </xf>
    <xf numFmtId="183" fontId="5" fillId="0" borderId="0" xfId="1" applyNumberFormat="1" applyFont="1" applyAlignment="1">
      <alignment horizontal="center" vertical="center"/>
    </xf>
    <xf numFmtId="183" fontId="2" fillId="0" borderId="0" xfId="1" applyNumberFormat="1" applyAlignment="1">
      <alignment horizontal="center" vertical="center" shrinkToFit="1"/>
    </xf>
    <xf numFmtId="183" fontId="13" fillId="0" borderId="36" xfId="1" applyNumberFormat="1" applyFont="1" applyBorder="1" applyAlignment="1">
      <alignment horizontal="center" vertical="center" shrinkToFit="1"/>
    </xf>
    <xf numFmtId="0" fontId="22" fillId="0" borderId="0" xfId="1" applyFont="1" applyAlignment="1">
      <alignment horizontal="center" vertical="center"/>
    </xf>
    <xf numFmtId="0" fontId="25" fillId="0" borderId="0" xfId="1" applyFont="1" applyAlignment="1">
      <alignment horizontal="center" vertical="center" shrinkToFit="1"/>
    </xf>
    <xf numFmtId="0" fontId="25" fillId="0" borderId="0" xfId="1" applyFont="1" applyAlignment="1">
      <alignment horizontal="center" vertical="center"/>
    </xf>
    <xf numFmtId="0" fontId="26" fillId="0" borderId="0" xfId="1" applyFont="1" applyAlignment="1">
      <alignment horizontal="center" vertical="center"/>
    </xf>
    <xf numFmtId="0" fontId="27" fillId="0" borderId="0" xfId="1" applyFont="1" applyAlignment="1">
      <alignment horizontal="left" vertical="center"/>
    </xf>
    <xf numFmtId="0" fontId="28" fillId="0" borderId="0" xfId="1" applyFont="1">
      <alignment vertical="center"/>
    </xf>
    <xf numFmtId="0" fontId="30" fillId="0" borderId="0" xfId="1" applyFont="1">
      <alignment vertical="center"/>
    </xf>
    <xf numFmtId="0" fontId="8" fillId="0" borderId="1" xfId="1" applyFont="1" applyBorder="1" applyAlignment="1">
      <alignment horizontal="left" vertical="top" wrapText="1"/>
    </xf>
    <xf numFmtId="0" fontId="2" fillId="0" borderId="0" xfId="1" applyAlignment="1">
      <alignment horizontal="center" vertical="center" wrapText="1"/>
    </xf>
    <xf numFmtId="0" fontId="13" fillId="0" borderId="5" xfId="1" applyFont="1" applyBorder="1" applyAlignment="1">
      <alignment horizontal="center" vertical="center" shrinkToFit="1"/>
    </xf>
    <xf numFmtId="0" fontId="13" fillId="0" borderId="10" xfId="1" applyFont="1" applyBorder="1" applyAlignment="1">
      <alignment horizontal="center" vertical="center" shrinkToFit="1"/>
    </xf>
    <xf numFmtId="181" fontId="13" fillId="2" borderId="9" xfId="1" applyNumberFormat="1" applyFont="1" applyFill="1" applyBorder="1" applyAlignment="1">
      <alignment horizontal="right" vertical="center" shrinkToFit="1"/>
    </xf>
    <xf numFmtId="181" fontId="13" fillId="2" borderId="8" xfId="1" applyNumberFormat="1" applyFont="1" applyFill="1" applyBorder="1" applyAlignment="1">
      <alignment horizontal="right" vertical="center" shrinkToFit="1"/>
    </xf>
    <xf numFmtId="181" fontId="13" fillId="2" borderId="7" xfId="1" applyNumberFormat="1" applyFont="1" applyFill="1" applyBorder="1" applyAlignment="1">
      <alignment horizontal="right" vertical="center" shrinkToFit="1"/>
    </xf>
    <xf numFmtId="181" fontId="13" fillId="2" borderId="13" xfId="1" applyNumberFormat="1" applyFont="1" applyFill="1" applyBorder="1" applyAlignment="1">
      <alignment horizontal="right" vertical="center" shrinkToFit="1"/>
    </xf>
    <xf numFmtId="181" fontId="13" fillId="2" borderId="12" xfId="1" applyNumberFormat="1" applyFont="1" applyFill="1" applyBorder="1" applyAlignment="1">
      <alignment horizontal="right" vertical="center" shrinkToFit="1"/>
    </xf>
    <xf numFmtId="181" fontId="13" fillId="2" borderId="11" xfId="1" applyNumberFormat="1" applyFont="1" applyFill="1" applyBorder="1" applyAlignment="1">
      <alignment horizontal="right" vertical="center" shrinkToFit="1"/>
    </xf>
    <xf numFmtId="0" fontId="13" fillId="3" borderId="4" xfId="1" applyFont="1" applyFill="1" applyBorder="1" applyAlignment="1">
      <alignment horizontal="center" vertical="center" shrinkToFit="1"/>
    </xf>
    <xf numFmtId="0" fontId="13" fillId="3" borderId="3" xfId="1" applyFont="1" applyFill="1" applyBorder="1" applyAlignment="1">
      <alignment horizontal="center" vertical="center" shrinkToFit="1"/>
    </xf>
    <xf numFmtId="181" fontId="13" fillId="2" borderId="4" xfId="1" applyNumberFormat="1" applyFont="1" applyFill="1" applyBorder="1" applyAlignment="1">
      <alignment horizontal="right" vertical="center" shrinkToFit="1"/>
    </xf>
    <xf numFmtId="181" fontId="13" fillId="2" borderId="3" xfId="1" applyNumberFormat="1" applyFont="1" applyFill="1" applyBorder="1" applyAlignment="1">
      <alignment horizontal="right" vertical="center" shrinkToFit="1"/>
    </xf>
    <xf numFmtId="181" fontId="13" fillId="2" borderId="2" xfId="1" applyNumberFormat="1" applyFont="1" applyFill="1" applyBorder="1" applyAlignment="1">
      <alignment horizontal="right" vertical="center" shrinkToFit="1"/>
    </xf>
    <xf numFmtId="0" fontId="13" fillId="0" borderId="19" xfId="1" applyFont="1" applyBorder="1" applyAlignment="1">
      <alignment horizontal="center" vertical="center" shrinkToFit="1"/>
    </xf>
    <xf numFmtId="181" fontId="13" fillId="2" borderId="23" xfId="1" applyNumberFormat="1" applyFont="1" applyFill="1" applyBorder="1" applyAlignment="1">
      <alignment horizontal="right" vertical="center" shrinkToFit="1"/>
    </xf>
    <xf numFmtId="181" fontId="13" fillId="2" borderId="22" xfId="1" applyNumberFormat="1" applyFont="1" applyFill="1" applyBorder="1" applyAlignment="1">
      <alignment horizontal="right" vertical="center" shrinkToFit="1"/>
    </xf>
    <xf numFmtId="181" fontId="13" fillId="2" borderId="21" xfId="1" applyNumberFormat="1" applyFont="1" applyFill="1" applyBorder="1" applyAlignment="1">
      <alignment horizontal="right" vertical="center" shrinkToFit="1"/>
    </xf>
    <xf numFmtId="181" fontId="13" fillId="2" borderId="18" xfId="1" applyNumberFormat="1" applyFont="1" applyFill="1" applyBorder="1" applyAlignment="1">
      <alignment horizontal="right" vertical="center" shrinkToFit="1"/>
    </xf>
    <xf numFmtId="181" fontId="13" fillId="2" borderId="17" xfId="1" applyNumberFormat="1" applyFont="1" applyFill="1" applyBorder="1" applyAlignment="1">
      <alignment horizontal="right" vertical="center" shrinkToFit="1"/>
    </xf>
    <xf numFmtId="181" fontId="13" fillId="2" borderId="16" xfId="1" applyNumberFormat="1" applyFont="1" applyFill="1" applyBorder="1" applyAlignment="1">
      <alignment horizontal="right" vertical="center" shrinkToFit="1"/>
    </xf>
    <xf numFmtId="0" fontId="13" fillId="3" borderId="26" xfId="1" applyFont="1" applyFill="1" applyBorder="1" applyAlignment="1">
      <alignment horizontal="center" vertical="center" wrapText="1"/>
    </xf>
    <xf numFmtId="0" fontId="13" fillId="3" borderId="24" xfId="1" applyFont="1" applyFill="1" applyBorder="1" applyAlignment="1">
      <alignment horizontal="center" vertical="center" wrapText="1"/>
    </xf>
    <xf numFmtId="0" fontId="13" fillId="3" borderId="4" xfId="1" applyFont="1" applyFill="1" applyBorder="1" applyAlignment="1">
      <alignment horizontal="center" vertical="center" wrapText="1"/>
    </xf>
    <xf numFmtId="0" fontId="13" fillId="3" borderId="3" xfId="1" applyFont="1" applyFill="1" applyBorder="1" applyAlignment="1">
      <alignment horizontal="center" vertical="center" wrapText="1"/>
    </xf>
    <xf numFmtId="0" fontId="13" fillId="3" borderId="2" xfId="1" applyFont="1" applyFill="1" applyBorder="1" applyAlignment="1">
      <alignment horizontal="center" vertical="center" wrapText="1"/>
    </xf>
    <xf numFmtId="0" fontId="15" fillId="3" borderId="19" xfId="1" applyFont="1" applyFill="1" applyBorder="1" applyAlignment="1">
      <alignment horizontal="center" vertical="center" wrapText="1"/>
    </xf>
    <xf numFmtId="0" fontId="2" fillId="3" borderId="5" xfId="1" applyFill="1" applyBorder="1" applyAlignment="1">
      <alignment horizontal="center" vertical="center" wrapText="1"/>
    </xf>
    <xf numFmtId="0" fontId="14" fillId="3" borderId="19" xfId="1" applyFont="1" applyFill="1" applyBorder="1" applyAlignment="1">
      <alignment horizontal="center" vertical="center" wrapText="1"/>
    </xf>
    <xf numFmtId="0" fontId="14" fillId="3" borderId="10"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13" fillId="3" borderId="27" xfId="1" applyFont="1" applyFill="1" applyBorder="1" applyAlignment="1">
      <alignment horizontal="center" vertical="center" wrapText="1"/>
    </xf>
    <xf numFmtId="0" fontId="13" fillId="3" borderId="25" xfId="1" applyFont="1" applyFill="1" applyBorder="1" applyAlignment="1">
      <alignment horizontal="center" vertical="center" wrapText="1"/>
    </xf>
    <xf numFmtId="0" fontId="2" fillId="4" borderId="0" xfId="1" applyFill="1" applyAlignment="1" applyProtection="1">
      <alignment horizontal="left" vertical="center"/>
      <protection locked="0"/>
    </xf>
    <xf numFmtId="0" fontId="6" fillId="0" borderId="1" xfId="1" applyFont="1" applyBorder="1" applyAlignment="1">
      <alignment horizontal="left" vertical="top" wrapText="1"/>
    </xf>
    <xf numFmtId="0" fontId="2" fillId="4" borderId="39" xfId="1" applyFill="1" applyBorder="1" applyAlignment="1">
      <alignment horizontal="left" vertical="center" shrinkToFit="1"/>
    </xf>
    <xf numFmtId="0" fontId="2" fillId="4" borderId="38" xfId="1" applyFill="1" applyBorder="1" applyAlignment="1">
      <alignment horizontal="left" vertical="center" shrinkToFit="1"/>
    </xf>
    <xf numFmtId="0" fontId="2" fillId="4" borderId="37" xfId="1" applyFill="1" applyBorder="1" applyAlignment="1">
      <alignment horizontal="left" vertical="center" shrinkToFit="1"/>
    </xf>
    <xf numFmtId="184" fontId="22" fillId="0" borderId="42" xfId="1" applyNumberFormat="1" applyFont="1" applyBorder="1" applyAlignment="1">
      <alignment horizontal="center" vertical="center"/>
    </xf>
    <xf numFmtId="184" fontId="22" fillId="0" borderId="41" xfId="1" applyNumberFormat="1" applyFont="1" applyBorder="1" applyAlignment="1">
      <alignment horizontal="center" vertical="center"/>
    </xf>
    <xf numFmtId="184" fontId="22" fillId="0" borderId="40" xfId="1" applyNumberFormat="1" applyFont="1" applyBorder="1" applyAlignment="1">
      <alignment horizontal="center" vertical="center"/>
    </xf>
    <xf numFmtId="0" fontId="13" fillId="4" borderId="39" xfId="1" applyFont="1" applyFill="1" applyBorder="1" applyAlignment="1">
      <alignment horizontal="left" vertical="center" shrinkToFit="1"/>
    </xf>
    <xf numFmtId="0" fontId="13" fillId="4" borderId="38" xfId="1" applyFont="1" applyFill="1" applyBorder="1" applyAlignment="1">
      <alignment horizontal="left" vertical="center" shrinkToFit="1"/>
    </xf>
    <xf numFmtId="0" fontId="13" fillId="4" borderId="37" xfId="1" applyFont="1" applyFill="1" applyBorder="1" applyAlignment="1">
      <alignment horizontal="left" vertical="center" shrinkToFit="1"/>
    </xf>
    <xf numFmtId="183" fontId="2" fillId="0" borderId="35" xfId="1" applyNumberFormat="1" applyBorder="1" applyAlignment="1">
      <alignment horizontal="center" vertical="center" shrinkToFit="1"/>
    </xf>
    <xf numFmtId="183" fontId="2" fillId="0" borderId="34" xfId="1" applyNumberFormat="1" applyBorder="1" applyAlignment="1">
      <alignment horizontal="center" vertical="center" shrinkToFit="1"/>
    </xf>
    <xf numFmtId="183" fontId="13" fillId="0" borderId="35" xfId="1" applyNumberFormat="1" applyFont="1" applyBorder="1" applyAlignment="1">
      <alignment horizontal="center" vertical="center" shrinkToFit="1"/>
    </xf>
    <xf numFmtId="183" fontId="13" fillId="0" borderId="33" xfId="1" applyNumberFormat="1" applyFont="1" applyBorder="1" applyAlignment="1">
      <alignment horizontal="center" vertical="center" shrinkToFit="1"/>
    </xf>
    <xf numFmtId="183" fontId="13" fillId="0" borderId="34" xfId="1" applyNumberFormat="1" applyFont="1" applyBorder="1" applyAlignment="1">
      <alignment horizontal="center" vertical="center" shrinkToFit="1"/>
    </xf>
    <xf numFmtId="183" fontId="5" fillId="0" borderId="33" xfId="1" applyNumberFormat="1" applyFont="1" applyBorder="1" applyAlignment="1">
      <alignment horizontal="center" vertical="center"/>
    </xf>
    <xf numFmtId="183" fontId="5" fillId="0" borderId="32" xfId="1" applyNumberFormat="1" applyFont="1" applyBorder="1" applyAlignment="1">
      <alignment horizontal="center" vertical="center"/>
    </xf>
    <xf numFmtId="0" fontId="9" fillId="0" borderId="0" xfId="1" applyFont="1" applyAlignment="1" applyProtection="1">
      <alignment horizontal="left" vertical="center" wrapText="1" shrinkToFit="1"/>
      <protection locked="0"/>
    </xf>
    <xf numFmtId="0" fontId="9" fillId="0" borderId="0" xfId="1" applyFont="1" applyAlignment="1" applyProtection="1">
      <alignment horizontal="left" vertical="center" shrinkToFit="1"/>
      <protection locked="0"/>
    </xf>
    <xf numFmtId="0" fontId="2" fillId="0" borderId="25" xfId="1" applyBorder="1" applyAlignment="1">
      <alignment horizontal="left" vertical="center"/>
    </xf>
    <xf numFmtId="0" fontId="2" fillId="0" borderId="28" xfId="1" applyBorder="1" applyAlignment="1">
      <alignment horizontal="left" vertical="center"/>
    </xf>
    <xf numFmtId="0" fontId="2" fillId="0" borderId="24" xfId="1" applyBorder="1" applyAlignment="1">
      <alignment horizontal="left" vertical="center"/>
    </xf>
    <xf numFmtId="0" fontId="29" fillId="0" borderId="0" xfId="1" applyFont="1" applyAlignment="1">
      <alignment horizontal="center" vertical="center" wrapText="1"/>
    </xf>
    <xf numFmtId="0" fontId="22" fillId="0" borderId="28" xfId="1" applyFont="1" applyBorder="1" applyAlignment="1">
      <alignment horizontal="center" vertical="center"/>
    </xf>
    <xf numFmtId="0" fontId="6" fillId="4" borderId="55" xfId="1" applyFont="1" applyFill="1" applyBorder="1" applyAlignment="1">
      <alignment horizontal="center" vertical="center"/>
    </xf>
    <xf numFmtId="0" fontId="14" fillId="4" borderId="54" xfId="1" applyFont="1" applyFill="1" applyBorder="1" applyAlignment="1">
      <alignment horizontal="center" vertical="center"/>
    </xf>
    <xf numFmtId="0" fontId="2" fillId="0" borderId="53" xfId="1" applyBorder="1" applyAlignment="1">
      <alignment horizontal="left" vertical="center"/>
    </xf>
    <xf numFmtId="0" fontId="2" fillId="0" borderId="52" xfId="1" applyBorder="1" applyAlignment="1">
      <alignment horizontal="left" vertical="center"/>
    </xf>
    <xf numFmtId="0" fontId="2" fillId="0" borderId="51" xfId="1" applyBorder="1" applyAlignment="1">
      <alignment horizontal="left" vertical="center"/>
    </xf>
    <xf numFmtId="0" fontId="13" fillId="4" borderId="42" xfId="1" applyFont="1" applyFill="1" applyBorder="1" applyAlignment="1">
      <alignment horizontal="center" vertical="center"/>
    </xf>
    <xf numFmtId="0" fontId="13" fillId="4" borderId="50" xfId="1" applyFont="1" applyFill="1" applyBorder="1" applyAlignment="1">
      <alignment horizontal="center" vertical="center"/>
    </xf>
    <xf numFmtId="0" fontId="2" fillId="0" borderId="49" xfId="1" applyBorder="1" applyAlignment="1">
      <alignment horizontal="left" vertical="center"/>
    </xf>
    <xf numFmtId="0" fontId="2" fillId="0" borderId="41" xfId="1" applyBorder="1" applyAlignment="1">
      <alignment horizontal="left" vertical="center"/>
    </xf>
    <xf numFmtId="0" fontId="2" fillId="0" borderId="40" xfId="1" applyBorder="1" applyAlignment="1">
      <alignment horizontal="left" vertical="center"/>
    </xf>
    <xf numFmtId="0" fontId="2" fillId="0" borderId="4" xfId="1" applyBorder="1" applyAlignment="1">
      <alignment horizontal="center" vertical="center"/>
    </xf>
    <xf numFmtId="0" fontId="2" fillId="0" borderId="3" xfId="1" applyBorder="1" applyAlignment="1">
      <alignment horizontal="center" vertical="center"/>
    </xf>
    <xf numFmtId="0" fontId="2" fillId="0" borderId="2" xfId="1" applyBorder="1" applyAlignment="1">
      <alignment horizontal="center" vertical="center"/>
    </xf>
    <xf numFmtId="0" fontId="2" fillId="0" borderId="27" xfId="1" applyBorder="1" applyAlignment="1">
      <alignment horizontal="center" vertical="center"/>
    </xf>
    <xf numFmtId="0" fontId="2" fillId="0" borderId="31" xfId="1" applyBorder="1" applyAlignment="1">
      <alignment horizontal="center" vertical="center"/>
    </xf>
    <xf numFmtId="0" fontId="2" fillId="0" borderId="26" xfId="1" applyBorder="1" applyAlignment="1">
      <alignment horizontal="center" vertical="center"/>
    </xf>
    <xf numFmtId="0" fontId="2" fillId="0" borderId="29" xfId="1" applyBorder="1" applyAlignment="1">
      <alignment horizontal="center" vertical="center"/>
    </xf>
    <xf numFmtId="0" fontId="2" fillId="0" borderId="0" xfId="1" applyAlignment="1">
      <alignment horizontal="center" vertical="center"/>
    </xf>
    <xf numFmtId="0" fontId="2" fillId="0" borderId="30" xfId="1" applyBorder="1" applyAlignment="1">
      <alignment horizontal="center" vertical="center"/>
    </xf>
    <xf numFmtId="0" fontId="2" fillId="0" borderId="25" xfId="1" applyBorder="1" applyAlignment="1">
      <alignment horizontal="center" vertical="center"/>
    </xf>
    <xf numFmtId="0" fontId="2" fillId="0" borderId="28" xfId="1" applyBorder="1" applyAlignment="1">
      <alignment horizontal="center" vertical="center"/>
    </xf>
    <xf numFmtId="0" fontId="2" fillId="0" borderId="24" xfId="1" applyBorder="1" applyAlignment="1">
      <alignment horizontal="center" vertical="center"/>
    </xf>
    <xf numFmtId="0" fontId="2" fillId="5" borderId="4" xfId="1" applyFill="1" applyBorder="1" applyAlignment="1">
      <alignment horizontal="center" vertical="center"/>
    </xf>
    <xf numFmtId="0" fontId="2" fillId="5" borderId="3" xfId="1" applyFill="1" applyBorder="1" applyAlignment="1">
      <alignment horizontal="center" vertical="center"/>
    </xf>
    <xf numFmtId="0" fontId="2" fillId="5" borderId="2" xfId="1" applyFill="1" applyBorder="1" applyAlignment="1">
      <alignment horizontal="center" vertical="center"/>
    </xf>
    <xf numFmtId="0" fontId="24" fillId="0" borderId="42" xfId="1" applyFont="1" applyBorder="1" applyAlignment="1">
      <alignment horizontal="center" vertical="center"/>
    </xf>
    <xf numFmtId="0" fontId="24" fillId="0" borderId="41" xfId="1" applyFont="1" applyBorder="1" applyAlignment="1">
      <alignment horizontal="center" vertical="center"/>
    </xf>
    <xf numFmtId="0" fontId="24" fillId="0" borderId="40" xfId="1" applyFont="1" applyBorder="1" applyAlignment="1">
      <alignment horizontal="center" vertical="center"/>
    </xf>
    <xf numFmtId="0" fontId="6" fillId="4" borderId="39" xfId="1" applyFont="1" applyFill="1" applyBorder="1" applyAlignment="1">
      <alignment horizontal="center" vertical="center"/>
    </xf>
    <xf numFmtId="0" fontId="14" fillId="4" borderId="48" xfId="1" applyFont="1" applyFill="1" applyBorder="1" applyAlignment="1">
      <alignment horizontal="center" vertical="center"/>
    </xf>
    <xf numFmtId="0" fontId="2" fillId="0" borderId="47" xfId="1" applyBorder="1" applyAlignment="1">
      <alignment horizontal="left" vertical="center"/>
    </xf>
    <xf numFmtId="0" fontId="2" fillId="0" borderId="38" xfId="1" applyBorder="1" applyAlignment="1">
      <alignment horizontal="left" vertical="center"/>
    </xf>
    <xf numFmtId="0" fontId="2" fillId="0" borderId="37" xfId="1" applyBorder="1" applyAlignment="1">
      <alignment horizontal="left" vertical="center"/>
    </xf>
    <xf numFmtId="0" fontId="13" fillId="4" borderId="46" xfId="1" applyFont="1" applyFill="1" applyBorder="1" applyAlignment="1">
      <alignment horizontal="center" vertical="center"/>
    </xf>
    <xf numFmtId="0" fontId="13" fillId="4" borderId="24" xfId="1" applyFont="1" applyFill="1" applyBorder="1" applyAlignment="1">
      <alignment horizontal="center" vertical="center"/>
    </xf>
    <xf numFmtId="0" fontId="2" fillId="0" borderId="45" xfId="1" applyBorder="1" applyAlignment="1">
      <alignment horizontal="left" vertical="center"/>
    </xf>
    <xf numFmtId="0" fontId="13" fillId="4" borderId="44" xfId="1" applyFont="1" applyFill="1" applyBorder="1" applyAlignment="1">
      <alignment horizontal="left" vertical="center" shrinkToFit="1"/>
    </xf>
    <xf numFmtId="0" fontId="13" fillId="4" borderId="0" xfId="1" applyFont="1" applyFill="1" applyAlignment="1">
      <alignment horizontal="left" vertical="center" shrinkToFit="1"/>
    </xf>
    <xf numFmtId="0" fontId="13" fillId="4" borderId="43" xfId="1" applyFont="1" applyFill="1" applyBorder="1" applyAlignment="1">
      <alignment horizontal="left" vertical="center" shrinkToFit="1"/>
    </xf>
  </cellXfs>
  <cellStyles count="2">
    <cellStyle name="標準" xfId="0" builtinId="0"/>
    <cellStyle name="標準 2" xfId="1" xr:uid="{569D9553-45FA-46E0-B493-C102520CDD3E}"/>
  </cellStyles>
  <dxfs count="3">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R$29" lockText="1" noThreeD="1"/>
</file>

<file path=xl/ctrlProps/ctrlProp11.xml><?xml version="1.0" encoding="utf-8"?>
<formControlPr xmlns="http://schemas.microsoft.com/office/spreadsheetml/2009/9/main" objectType="CheckBox" fmlaLink="$R$30" lockText="1" noThreeD="1"/>
</file>

<file path=xl/ctrlProps/ctrlProp12.xml><?xml version="1.0" encoding="utf-8"?>
<formControlPr xmlns="http://schemas.microsoft.com/office/spreadsheetml/2009/9/main" objectType="CheckBox" fmlaLink="$R$31" lockText="1" noThreeD="1"/>
</file>

<file path=xl/ctrlProps/ctrlProp13.xml><?xml version="1.0" encoding="utf-8"?>
<formControlPr xmlns="http://schemas.microsoft.com/office/spreadsheetml/2009/9/main" objectType="CheckBox" fmlaLink="$R$32" lockText="1" noThreeD="1"/>
</file>

<file path=xl/ctrlProps/ctrlProp14.xml><?xml version="1.0" encoding="utf-8"?>
<formControlPr xmlns="http://schemas.microsoft.com/office/spreadsheetml/2009/9/main" objectType="CheckBox" fmlaLink="$R$33" lockText="1" noThreeD="1"/>
</file>

<file path=xl/ctrlProps/ctrlProp15.xml><?xml version="1.0" encoding="utf-8"?>
<formControlPr xmlns="http://schemas.microsoft.com/office/spreadsheetml/2009/9/main" objectType="CheckBox" fmlaLink="$R$34" lockText="1" noThreeD="1"/>
</file>

<file path=xl/ctrlProps/ctrlProp16.xml><?xml version="1.0" encoding="utf-8"?>
<formControlPr xmlns="http://schemas.microsoft.com/office/spreadsheetml/2009/9/main" objectType="CheckBox" fmlaLink="$R$35" lockText="1" noThreeD="1"/>
</file>

<file path=xl/ctrlProps/ctrlProp17.xml><?xml version="1.0" encoding="utf-8"?>
<formControlPr xmlns="http://schemas.microsoft.com/office/spreadsheetml/2009/9/main" objectType="CheckBox" fmlaLink="$R$38" lockText="1" noThreeD="1"/>
</file>

<file path=xl/ctrlProps/ctrlProp18.xml><?xml version="1.0" encoding="utf-8"?>
<formControlPr xmlns="http://schemas.microsoft.com/office/spreadsheetml/2009/9/main" objectType="CheckBox" fmlaLink="$R$39" lockText="1" noThreeD="1"/>
</file>

<file path=xl/ctrlProps/ctrlProp19.xml><?xml version="1.0" encoding="utf-8"?>
<formControlPr xmlns="http://schemas.microsoft.com/office/spreadsheetml/2009/9/main" objectType="CheckBox" fmlaLink="$R$4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37"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28" lockText="1" noThreeD="1"/>
</file>

<file path=xl/drawings/drawing1.xml><?xml version="1.0" encoding="utf-8"?>
<xdr:wsDr xmlns:xdr="http://schemas.openxmlformats.org/drawingml/2006/spreadsheetDrawing" xmlns:a="http://schemas.openxmlformats.org/drawingml/2006/main">
  <xdr:oneCellAnchor>
    <xdr:from>
      <xdr:col>2</xdr:col>
      <xdr:colOff>7620</xdr:colOff>
      <xdr:row>25</xdr:row>
      <xdr:rowOff>190500</xdr:rowOff>
    </xdr:from>
    <xdr:ext cx="251460" cy="434884"/>
    <xdr:sp macro="" textlink="">
      <xdr:nvSpPr>
        <xdr:cNvPr id="2" name="Check Box 1" hidden="1">
          <a:extLst>
            <a:ext uri="{63B3BB69-23CF-44E3-9099-C40C66FF867C}">
              <a14:compatExt xmlns:a14="http://schemas.microsoft.com/office/drawing/2010/main" spid="_x0000_s86017"/>
            </a:ext>
            <a:ext uri="{FF2B5EF4-FFF2-40B4-BE49-F238E27FC236}">
              <a16:creationId xmlns:a16="http://schemas.microsoft.com/office/drawing/2014/main" id="{C3572A69-3A40-4103-B828-309E277030BF}"/>
            </a:ext>
          </a:extLst>
        </xdr:cNvPr>
        <xdr:cNvSpPr/>
      </xdr:nvSpPr>
      <xdr:spPr bwMode="auto">
        <a:xfrm>
          <a:off x="1379220" y="4457700"/>
          <a:ext cx="251460" cy="4348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1744980</xdr:colOff>
      <xdr:row>27</xdr:row>
      <xdr:rowOff>175260</xdr:rowOff>
    </xdr:from>
    <xdr:ext cx="220980" cy="269422"/>
    <xdr:sp macro="" textlink="">
      <xdr:nvSpPr>
        <xdr:cNvPr id="3" name="Check Box 2" hidden="1">
          <a:extLst>
            <a:ext uri="{63B3BB69-23CF-44E3-9099-C40C66FF867C}">
              <a14:compatExt xmlns:a14="http://schemas.microsoft.com/office/drawing/2010/main" spid="_x0000_s86018"/>
            </a:ext>
            <a:ext uri="{FF2B5EF4-FFF2-40B4-BE49-F238E27FC236}">
              <a16:creationId xmlns:a16="http://schemas.microsoft.com/office/drawing/2014/main" id="{0DF8DBB3-6455-48B7-88F3-4B8FA883737B}"/>
            </a:ext>
          </a:extLst>
        </xdr:cNvPr>
        <xdr:cNvSpPr/>
      </xdr:nvSpPr>
      <xdr:spPr bwMode="auto">
        <a:xfrm>
          <a:off x="2059305" y="4804410"/>
          <a:ext cx="220980" cy="2694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1744980</xdr:colOff>
      <xdr:row>26</xdr:row>
      <xdr:rowOff>30480</xdr:rowOff>
    </xdr:from>
    <xdr:ext cx="272143" cy="316230"/>
    <xdr:sp macro="" textlink="">
      <xdr:nvSpPr>
        <xdr:cNvPr id="4" name="Check Box 3" hidden="1">
          <a:extLst>
            <a:ext uri="{63B3BB69-23CF-44E3-9099-C40C66FF867C}">
              <a14:compatExt xmlns:a14="http://schemas.microsoft.com/office/drawing/2010/main" spid="_x0000_s86019"/>
            </a:ext>
            <a:ext uri="{FF2B5EF4-FFF2-40B4-BE49-F238E27FC236}">
              <a16:creationId xmlns:a16="http://schemas.microsoft.com/office/drawing/2014/main" id="{8B21076A-3C99-4607-AAFD-5C6C43CA2A87}"/>
            </a:ext>
          </a:extLst>
        </xdr:cNvPr>
        <xdr:cNvSpPr/>
      </xdr:nvSpPr>
      <xdr:spPr bwMode="auto">
        <a:xfrm>
          <a:off x="2059305" y="4488180"/>
          <a:ext cx="272143" cy="3162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18</xdr:row>
      <xdr:rowOff>198120</xdr:rowOff>
    </xdr:from>
    <xdr:ext cx="410936" cy="465909"/>
    <xdr:sp macro="" textlink="">
      <xdr:nvSpPr>
        <xdr:cNvPr id="5" name="Check Box 4" hidden="1">
          <a:extLst>
            <a:ext uri="{63B3BB69-23CF-44E3-9099-C40C66FF867C}">
              <a14:compatExt xmlns:a14="http://schemas.microsoft.com/office/drawing/2010/main" spid="_x0000_s86020"/>
            </a:ext>
            <a:ext uri="{FF2B5EF4-FFF2-40B4-BE49-F238E27FC236}">
              <a16:creationId xmlns:a16="http://schemas.microsoft.com/office/drawing/2014/main" id="{F3CFC596-7307-47A9-867B-1C57F86CBC3C}"/>
            </a:ext>
          </a:extLst>
        </xdr:cNvPr>
        <xdr:cNvSpPr/>
      </xdr:nvSpPr>
      <xdr:spPr bwMode="auto">
        <a:xfrm>
          <a:off x="99060" y="3255645"/>
          <a:ext cx="410936" cy="465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19</xdr:row>
      <xdr:rowOff>373380</xdr:rowOff>
    </xdr:from>
    <xdr:ext cx="418556" cy="476794"/>
    <xdr:sp macro="" textlink="">
      <xdr:nvSpPr>
        <xdr:cNvPr id="6" name="Check Box 5" hidden="1">
          <a:extLst>
            <a:ext uri="{63B3BB69-23CF-44E3-9099-C40C66FF867C}">
              <a14:compatExt xmlns:a14="http://schemas.microsoft.com/office/drawing/2010/main" spid="_x0000_s86021"/>
            </a:ext>
            <a:ext uri="{FF2B5EF4-FFF2-40B4-BE49-F238E27FC236}">
              <a16:creationId xmlns:a16="http://schemas.microsoft.com/office/drawing/2014/main" id="{E6330F64-3AB8-41ED-AC94-03E507CF8132}"/>
            </a:ext>
          </a:extLst>
        </xdr:cNvPr>
        <xdr:cNvSpPr/>
      </xdr:nvSpPr>
      <xdr:spPr bwMode="auto">
        <a:xfrm>
          <a:off x="99060" y="3430905"/>
          <a:ext cx="418556" cy="4767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20</xdr:row>
      <xdr:rowOff>381000</xdr:rowOff>
    </xdr:from>
    <xdr:ext cx="410936" cy="446314"/>
    <xdr:sp macro="" textlink="">
      <xdr:nvSpPr>
        <xdr:cNvPr id="7" name="Check Box 6" hidden="1">
          <a:extLst>
            <a:ext uri="{63B3BB69-23CF-44E3-9099-C40C66FF867C}">
              <a14:compatExt xmlns:a14="http://schemas.microsoft.com/office/drawing/2010/main" spid="_x0000_s86022"/>
            </a:ext>
            <a:ext uri="{FF2B5EF4-FFF2-40B4-BE49-F238E27FC236}">
              <a16:creationId xmlns:a16="http://schemas.microsoft.com/office/drawing/2014/main" id="{4F598648-82E5-453A-BBCE-E7D2743F3341}"/>
            </a:ext>
          </a:extLst>
        </xdr:cNvPr>
        <xdr:cNvSpPr/>
      </xdr:nvSpPr>
      <xdr:spPr bwMode="auto">
        <a:xfrm>
          <a:off x="99060" y="3600450"/>
          <a:ext cx="410936" cy="4463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7620</xdr:colOff>
      <xdr:row>27</xdr:row>
      <xdr:rowOff>175260</xdr:rowOff>
    </xdr:from>
    <xdr:ext cx="243840" cy="269422"/>
    <xdr:sp macro="" textlink="">
      <xdr:nvSpPr>
        <xdr:cNvPr id="8" name="Check Box 7" hidden="1">
          <a:extLst>
            <a:ext uri="{63B3BB69-23CF-44E3-9099-C40C66FF867C}">
              <a14:compatExt xmlns:a14="http://schemas.microsoft.com/office/drawing/2010/main" spid="_x0000_s86023"/>
            </a:ext>
            <a:ext uri="{FF2B5EF4-FFF2-40B4-BE49-F238E27FC236}">
              <a16:creationId xmlns:a16="http://schemas.microsoft.com/office/drawing/2014/main" id="{971703FC-8CD6-48D0-8D84-F811DCA59792}"/>
            </a:ext>
          </a:extLst>
        </xdr:cNvPr>
        <xdr:cNvSpPr/>
      </xdr:nvSpPr>
      <xdr:spPr bwMode="auto">
        <a:xfrm>
          <a:off x="1379220" y="4804410"/>
          <a:ext cx="243840" cy="2694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830580</xdr:colOff>
      <xdr:row>25</xdr:row>
      <xdr:rowOff>190500</xdr:rowOff>
    </xdr:from>
    <xdr:ext cx="228600" cy="457744"/>
    <xdr:sp macro="" textlink="">
      <xdr:nvSpPr>
        <xdr:cNvPr id="9" name="Check Box 8" hidden="1">
          <a:extLst>
            <a:ext uri="{63B3BB69-23CF-44E3-9099-C40C66FF867C}">
              <a14:compatExt xmlns:a14="http://schemas.microsoft.com/office/drawing/2010/main" spid="_x0000_s86024"/>
            </a:ext>
            <a:ext uri="{FF2B5EF4-FFF2-40B4-BE49-F238E27FC236}">
              <a16:creationId xmlns:a16="http://schemas.microsoft.com/office/drawing/2014/main" id="{BC8D50DF-ABC7-40C3-B40E-8BF5CED89178}"/>
            </a:ext>
          </a:extLst>
        </xdr:cNvPr>
        <xdr:cNvSpPr/>
      </xdr:nvSpPr>
      <xdr:spPr bwMode="auto">
        <a:xfrm>
          <a:off x="3430905" y="4457700"/>
          <a:ext cx="228600" cy="4577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38</xdr:row>
      <xdr:rowOff>0</xdr:rowOff>
    </xdr:from>
    <xdr:ext cx="2170067" cy="244928"/>
    <xdr:sp macro="" textlink="">
      <xdr:nvSpPr>
        <xdr:cNvPr id="10" name="Check Box 9" hidden="1">
          <a:extLst>
            <a:ext uri="{63B3BB69-23CF-44E3-9099-C40C66FF867C}">
              <a14:compatExt xmlns:a14="http://schemas.microsoft.com/office/drawing/2010/main" spid="_x0000_s86025"/>
            </a:ext>
            <a:ext uri="{FF2B5EF4-FFF2-40B4-BE49-F238E27FC236}">
              <a16:creationId xmlns:a16="http://schemas.microsoft.com/office/drawing/2014/main" id="{F25B80E2-27C8-4199-84BA-8524969F4C8E}"/>
            </a:ext>
          </a:extLst>
        </xdr:cNvPr>
        <xdr:cNvSpPr/>
      </xdr:nvSpPr>
      <xdr:spPr bwMode="auto">
        <a:xfrm>
          <a:off x="693420" y="6515100"/>
          <a:ext cx="2170067" cy="244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oneCellAnchor>
  <xdr:oneCellAnchor>
    <xdr:from>
      <xdr:col>1</xdr:col>
      <xdr:colOff>7620</xdr:colOff>
      <xdr:row>38</xdr:row>
      <xdr:rowOff>220980</xdr:rowOff>
    </xdr:from>
    <xdr:ext cx="2398667" cy="244928"/>
    <xdr:sp macro="" textlink="">
      <xdr:nvSpPr>
        <xdr:cNvPr id="11" name="Check Box 10" hidden="1">
          <a:extLst>
            <a:ext uri="{63B3BB69-23CF-44E3-9099-C40C66FF867C}">
              <a14:compatExt xmlns:a14="http://schemas.microsoft.com/office/drawing/2010/main" spid="_x0000_s86026"/>
            </a:ext>
            <a:ext uri="{FF2B5EF4-FFF2-40B4-BE49-F238E27FC236}">
              <a16:creationId xmlns:a16="http://schemas.microsoft.com/office/drawing/2014/main" id="{D548EA57-D150-4ACC-98C9-72BB9B74EEF7}"/>
            </a:ext>
          </a:extLst>
        </xdr:cNvPr>
        <xdr:cNvSpPr/>
      </xdr:nvSpPr>
      <xdr:spPr bwMode="auto">
        <a:xfrm>
          <a:off x="693420" y="6688455"/>
          <a:ext cx="2398667" cy="244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oneCellAnchor>
  <xdr:oneCellAnchor>
    <xdr:from>
      <xdr:col>1</xdr:col>
      <xdr:colOff>7620</xdr:colOff>
      <xdr:row>39</xdr:row>
      <xdr:rowOff>213360</xdr:rowOff>
    </xdr:from>
    <xdr:ext cx="2208167" cy="252549"/>
    <xdr:sp macro="" textlink="">
      <xdr:nvSpPr>
        <xdr:cNvPr id="12" name="Check Box 11" hidden="1">
          <a:extLst>
            <a:ext uri="{63B3BB69-23CF-44E3-9099-C40C66FF867C}">
              <a14:compatExt xmlns:a14="http://schemas.microsoft.com/office/drawing/2010/main" spid="_x0000_s86027"/>
            </a:ext>
            <a:ext uri="{FF2B5EF4-FFF2-40B4-BE49-F238E27FC236}">
              <a16:creationId xmlns:a16="http://schemas.microsoft.com/office/drawing/2014/main" id="{57991FE3-76B9-41FF-9311-889AC2B68996}"/>
            </a:ext>
          </a:extLst>
        </xdr:cNvPr>
        <xdr:cNvSpPr/>
      </xdr:nvSpPr>
      <xdr:spPr bwMode="auto">
        <a:xfrm>
          <a:off x="693420" y="6861810"/>
          <a:ext cx="2208167" cy="252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oneCellAnchor>
  <xdr:oneCellAnchor>
    <xdr:from>
      <xdr:col>2</xdr:col>
      <xdr:colOff>1790700</xdr:colOff>
      <xdr:row>38</xdr:row>
      <xdr:rowOff>7620</xdr:rowOff>
    </xdr:from>
    <xdr:ext cx="2411186" cy="237308"/>
    <xdr:sp macro="" textlink="">
      <xdr:nvSpPr>
        <xdr:cNvPr id="13" name="Check Box 12" hidden="1">
          <a:extLst>
            <a:ext uri="{63B3BB69-23CF-44E3-9099-C40C66FF867C}">
              <a14:compatExt xmlns:a14="http://schemas.microsoft.com/office/drawing/2010/main" spid="_x0000_s86028"/>
            </a:ext>
            <a:ext uri="{FF2B5EF4-FFF2-40B4-BE49-F238E27FC236}">
              <a16:creationId xmlns:a16="http://schemas.microsoft.com/office/drawing/2014/main" id="{6ED8CF89-B777-4BE7-89B8-D739C0217BDD}"/>
            </a:ext>
          </a:extLst>
        </xdr:cNvPr>
        <xdr:cNvSpPr/>
      </xdr:nvSpPr>
      <xdr:spPr bwMode="auto">
        <a:xfrm>
          <a:off x="2057400" y="6522720"/>
          <a:ext cx="2411186" cy="2373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oneCellAnchor>
  <xdr:oneCellAnchor>
    <xdr:from>
      <xdr:col>2</xdr:col>
      <xdr:colOff>1790700</xdr:colOff>
      <xdr:row>38</xdr:row>
      <xdr:rowOff>228600</xdr:rowOff>
    </xdr:from>
    <xdr:ext cx="2411186" cy="244928"/>
    <xdr:sp macro="" textlink="">
      <xdr:nvSpPr>
        <xdr:cNvPr id="14" name="Check Box 13" hidden="1">
          <a:extLst>
            <a:ext uri="{63B3BB69-23CF-44E3-9099-C40C66FF867C}">
              <a14:compatExt xmlns:a14="http://schemas.microsoft.com/office/drawing/2010/main" spid="_x0000_s86029"/>
            </a:ext>
            <a:ext uri="{FF2B5EF4-FFF2-40B4-BE49-F238E27FC236}">
              <a16:creationId xmlns:a16="http://schemas.microsoft.com/office/drawing/2014/main" id="{0714A7A4-4541-4F85-8C21-12C3EA4AF1E1}"/>
            </a:ext>
          </a:extLst>
        </xdr:cNvPr>
        <xdr:cNvSpPr/>
      </xdr:nvSpPr>
      <xdr:spPr bwMode="auto">
        <a:xfrm>
          <a:off x="2057400" y="6686550"/>
          <a:ext cx="2411186" cy="244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oneCellAnchor>
  <xdr:oneCellAnchor>
    <xdr:from>
      <xdr:col>2</xdr:col>
      <xdr:colOff>1790700</xdr:colOff>
      <xdr:row>39</xdr:row>
      <xdr:rowOff>228600</xdr:rowOff>
    </xdr:from>
    <xdr:ext cx="2411186" cy="244929"/>
    <xdr:sp macro="" textlink="">
      <xdr:nvSpPr>
        <xdr:cNvPr id="15" name="Check Box 14" hidden="1">
          <a:extLst>
            <a:ext uri="{63B3BB69-23CF-44E3-9099-C40C66FF867C}">
              <a14:compatExt xmlns:a14="http://schemas.microsoft.com/office/drawing/2010/main" spid="_x0000_s86030"/>
            </a:ext>
            <a:ext uri="{FF2B5EF4-FFF2-40B4-BE49-F238E27FC236}">
              <a16:creationId xmlns:a16="http://schemas.microsoft.com/office/drawing/2014/main" id="{5083B238-1038-4745-ABCB-6AB95AD3E7D0}"/>
            </a:ext>
          </a:extLst>
        </xdr:cNvPr>
        <xdr:cNvSpPr/>
      </xdr:nvSpPr>
      <xdr:spPr bwMode="auto">
        <a:xfrm>
          <a:off x="2057400" y="6858000"/>
          <a:ext cx="2411186" cy="2449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oneCellAnchor>
  <xdr:oneCellAnchor>
    <xdr:from>
      <xdr:col>1</xdr:col>
      <xdr:colOff>7620</xdr:colOff>
      <xdr:row>40</xdr:row>
      <xdr:rowOff>220980</xdr:rowOff>
    </xdr:from>
    <xdr:ext cx="1042307" cy="252549"/>
    <xdr:sp macro="" textlink="">
      <xdr:nvSpPr>
        <xdr:cNvPr id="16" name="Check Box 15" hidden="1">
          <a:extLst>
            <a:ext uri="{63B3BB69-23CF-44E3-9099-C40C66FF867C}">
              <a14:compatExt xmlns:a14="http://schemas.microsoft.com/office/drawing/2010/main" spid="_x0000_s86031"/>
            </a:ext>
            <a:ext uri="{FF2B5EF4-FFF2-40B4-BE49-F238E27FC236}">
              <a16:creationId xmlns:a16="http://schemas.microsoft.com/office/drawing/2014/main" id="{1F27C182-737D-4AB9-A461-EED02E6C7360}"/>
            </a:ext>
          </a:extLst>
        </xdr:cNvPr>
        <xdr:cNvSpPr/>
      </xdr:nvSpPr>
      <xdr:spPr bwMode="auto">
        <a:xfrm>
          <a:off x="693420" y="7031355"/>
          <a:ext cx="1042307" cy="2525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xdr:oneCellAnchor>
    <xdr:from>
      <xdr:col>6</xdr:col>
      <xdr:colOff>76200</xdr:colOff>
      <xdr:row>38</xdr:row>
      <xdr:rowOff>38100</xdr:rowOff>
    </xdr:from>
    <xdr:ext cx="1328058" cy="190500"/>
    <xdr:sp macro="" textlink="">
      <xdr:nvSpPr>
        <xdr:cNvPr id="17" name="Check Box 16" hidden="1">
          <a:extLst>
            <a:ext uri="{63B3BB69-23CF-44E3-9099-C40C66FF867C}">
              <a14:compatExt xmlns:a14="http://schemas.microsoft.com/office/drawing/2010/main" spid="_x0000_s86032"/>
            </a:ext>
            <a:ext uri="{FF2B5EF4-FFF2-40B4-BE49-F238E27FC236}">
              <a16:creationId xmlns:a16="http://schemas.microsoft.com/office/drawing/2014/main" id="{2F5673DF-1813-4434-B86B-97D4C47B47AB}"/>
            </a:ext>
          </a:extLst>
        </xdr:cNvPr>
        <xdr:cNvSpPr/>
      </xdr:nvSpPr>
      <xdr:spPr bwMode="auto">
        <a:xfrm>
          <a:off x="4191000" y="6553200"/>
          <a:ext cx="1328058"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oneCellAnchor>
  <xdr:oneCellAnchor>
    <xdr:from>
      <xdr:col>9</xdr:col>
      <xdr:colOff>906780</xdr:colOff>
      <xdr:row>39</xdr:row>
      <xdr:rowOff>121920</xdr:rowOff>
    </xdr:from>
    <xdr:ext cx="2981597" cy="244929"/>
    <xdr:sp macro="" textlink="">
      <xdr:nvSpPr>
        <xdr:cNvPr id="18" name="Check Box 19" hidden="1">
          <a:extLst>
            <a:ext uri="{63B3BB69-23CF-44E3-9099-C40C66FF867C}">
              <a14:compatExt xmlns:a14="http://schemas.microsoft.com/office/drawing/2010/main" spid="_x0000_s86035"/>
            </a:ext>
            <a:ext uri="{FF2B5EF4-FFF2-40B4-BE49-F238E27FC236}">
              <a16:creationId xmlns:a16="http://schemas.microsoft.com/office/drawing/2014/main" id="{22DBDFB1-19D7-46C0-ADB8-673F1AE2F6FB}"/>
            </a:ext>
          </a:extLst>
        </xdr:cNvPr>
        <xdr:cNvSpPr/>
      </xdr:nvSpPr>
      <xdr:spPr bwMode="auto">
        <a:xfrm>
          <a:off x="6859905" y="6808470"/>
          <a:ext cx="2981597" cy="2449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oneCellAnchor>
  <xdr:oneCellAnchor>
    <xdr:from>
      <xdr:col>9</xdr:col>
      <xdr:colOff>914400</xdr:colOff>
      <xdr:row>40</xdr:row>
      <xdr:rowOff>68580</xdr:rowOff>
    </xdr:from>
    <xdr:ext cx="2402477" cy="260169"/>
    <xdr:sp macro="" textlink="">
      <xdr:nvSpPr>
        <xdr:cNvPr id="19" name="Check Box 20" hidden="1">
          <a:extLst>
            <a:ext uri="{63B3BB69-23CF-44E3-9099-C40C66FF867C}">
              <a14:compatExt xmlns:a14="http://schemas.microsoft.com/office/drawing/2010/main" spid="_x0000_s86036"/>
            </a:ext>
            <a:ext uri="{FF2B5EF4-FFF2-40B4-BE49-F238E27FC236}">
              <a16:creationId xmlns:a16="http://schemas.microsoft.com/office/drawing/2014/main" id="{7A26E3D8-2431-4F75-B94E-3E1AC39CDD08}"/>
            </a:ext>
          </a:extLst>
        </xdr:cNvPr>
        <xdr:cNvSpPr/>
      </xdr:nvSpPr>
      <xdr:spPr bwMode="auto">
        <a:xfrm>
          <a:off x="6858000" y="6926580"/>
          <a:ext cx="2402477" cy="2601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oneCellAnchor>
  <xdr:oneCellAnchor>
    <xdr:from>
      <xdr:col>9</xdr:col>
      <xdr:colOff>906780</xdr:colOff>
      <xdr:row>41</xdr:row>
      <xdr:rowOff>38100</xdr:rowOff>
    </xdr:from>
    <xdr:ext cx="1036320" cy="252548"/>
    <xdr:sp macro="" textlink="">
      <xdr:nvSpPr>
        <xdr:cNvPr id="20" name="Check Box 21" hidden="1">
          <a:extLst>
            <a:ext uri="{63B3BB69-23CF-44E3-9099-C40C66FF867C}">
              <a14:compatExt xmlns:a14="http://schemas.microsoft.com/office/drawing/2010/main" spid="_x0000_s86037"/>
            </a:ext>
            <a:ext uri="{FF2B5EF4-FFF2-40B4-BE49-F238E27FC236}">
              <a16:creationId xmlns:a16="http://schemas.microsoft.com/office/drawing/2014/main" id="{738AD5EE-4308-4125-A7AA-9F5928B33C89}"/>
            </a:ext>
          </a:extLst>
        </xdr:cNvPr>
        <xdr:cNvSpPr/>
      </xdr:nvSpPr>
      <xdr:spPr bwMode="auto">
        <a:xfrm>
          <a:off x="6859905" y="7067550"/>
          <a:ext cx="1036320" cy="2525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xdr:oneCellAnchor>
    <xdr:from>
      <xdr:col>6</xdr:col>
      <xdr:colOff>76200</xdr:colOff>
      <xdr:row>41</xdr:row>
      <xdr:rowOff>22860</xdr:rowOff>
    </xdr:from>
    <xdr:ext cx="2522765" cy="244928"/>
    <xdr:sp macro="" textlink="">
      <xdr:nvSpPr>
        <xdr:cNvPr id="21" name="Check Box 22" hidden="1">
          <a:extLst>
            <a:ext uri="{63B3BB69-23CF-44E3-9099-C40C66FF867C}">
              <a14:compatExt xmlns:a14="http://schemas.microsoft.com/office/drawing/2010/main" spid="_x0000_s86038"/>
            </a:ext>
            <a:ext uri="{FF2B5EF4-FFF2-40B4-BE49-F238E27FC236}">
              <a16:creationId xmlns:a16="http://schemas.microsoft.com/office/drawing/2014/main" id="{7EEF9FF5-7917-4542-8D65-AA8C3D0A263A}"/>
            </a:ext>
          </a:extLst>
        </xdr:cNvPr>
        <xdr:cNvSpPr/>
      </xdr:nvSpPr>
      <xdr:spPr bwMode="auto">
        <a:xfrm>
          <a:off x="4191000" y="7052310"/>
          <a:ext cx="2522765" cy="244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会議や他職種連携におけるロボットの活用</a:t>
          </a:r>
        </a:p>
      </xdr:txBody>
    </xdr:sp>
    <xdr:clientData/>
  </xdr:oneCellAnchor>
  <xdr:twoCellAnchor>
    <xdr:from>
      <xdr:col>6</xdr:col>
      <xdr:colOff>272144</xdr:colOff>
      <xdr:row>38</xdr:row>
      <xdr:rowOff>185057</xdr:rowOff>
    </xdr:from>
    <xdr:to>
      <xdr:col>14</xdr:col>
      <xdr:colOff>421821</xdr:colOff>
      <xdr:row>39</xdr:row>
      <xdr:rowOff>190500</xdr:rowOff>
    </xdr:to>
    <xdr:sp macro="" textlink="">
      <xdr:nvSpPr>
        <xdr:cNvPr id="22" name="テキスト ボックス 21">
          <a:extLst>
            <a:ext uri="{FF2B5EF4-FFF2-40B4-BE49-F238E27FC236}">
              <a16:creationId xmlns:a16="http://schemas.microsoft.com/office/drawing/2014/main" id="{959E3782-8EB3-44B5-8636-910633A7C311}"/>
            </a:ext>
          </a:extLst>
        </xdr:cNvPr>
        <xdr:cNvSpPr txBox="1"/>
      </xdr:nvSpPr>
      <xdr:spPr>
        <a:xfrm>
          <a:off x="4386944" y="6690632"/>
          <a:ext cx="5636077" cy="167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（利用者の自立支援、社会参加・</a:t>
          </a:r>
          <a:r>
            <a:rPr kumimoji="1" lang="ja-JP" altLang="en-US" sz="800" baseline="0"/>
            <a:t>コミュニケーション</a:t>
          </a:r>
          <a:r>
            <a:rPr kumimoji="1" lang="ja-JP" altLang="en-US" sz="800"/>
            <a:t>機会の増加に向けたケアの実施、根拠に基づいた支援の実施等）</a:t>
          </a:r>
        </a:p>
      </xdr:txBody>
    </xdr:sp>
    <xdr:clientData/>
  </xdr:twoCellAnchor>
  <xdr:twoCellAnchor>
    <xdr:from>
      <xdr:col>0</xdr:col>
      <xdr:colOff>219075</xdr:colOff>
      <xdr:row>80</xdr:row>
      <xdr:rowOff>9524</xdr:rowOff>
    </xdr:from>
    <xdr:to>
      <xdr:col>7</xdr:col>
      <xdr:colOff>81643</xdr:colOff>
      <xdr:row>85</xdr:row>
      <xdr:rowOff>81642</xdr:rowOff>
    </xdr:to>
    <xdr:sp macro="" textlink="">
      <xdr:nvSpPr>
        <xdr:cNvPr id="23" name="テキスト ボックス 22">
          <a:extLst>
            <a:ext uri="{FF2B5EF4-FFF2-40B4-BE49-F238E27FC236}">
              <a16:creationId xmlns:a16="http://schemas.microsoft.com/office/drawing/2014/main" id="{FE215D7A-EB37-4346-B179-14A879D49489}"/>
            </a:ext>
          </a:extLst>
        </xdr:cNvPr>
        <xdr:cNvSpPr txBox="1"/>
      </xdr:nvSpPr>
      <xdr:spPr>
        <a:xfrm>
          <a:off x="219075" y="13725524"/>
          <a:ext cx="4663168" cy="929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a:t>
          </a:r>
          <a:r>
            <a:rPr kumimoji="1" lang="ja-JP" altLang="en-US" sz="1100"/>
            <a:t>　入眠起床支援、利用者とのコミュニケーション、訴えの把握、日常生活の支援</a:t>
          </a:r>
          <a:endParaRPr kumimoji="1" lang="en-US" altLang="ja-JP" sz="1100"/>
        </a:p>
        <a:p>
          <a:r>
            <a:rPr kumimoji="1" lang="en-US" altLang="ja-JP" sz="1100"/>
            <a:t>※2</a:t>
          </a:r>
          <a:r>
            <a:rPr kumimoji="1" lang="ja-JP" altLang="en-US" sz="1100"/>
            <a:t>　徘徊、不潔行為、昼夜逆転等に対する対応等</a:t>
          </a:r>
          <a:endParaRPr kumimoji="1" lang="en-US" altLang="ja-JP" sz="1100"/>
        </a:p>
        <a:p>
          <a:r>
            <a:rPr kumimoji="1" lang="en-US" altLang="ja-JP" sz="1100"/>
            <a:t>※3</a:t>
          </a:r>
          <a:r>
            <a:rPr kumimoji="1" lang="ja-JP" altLang="en-US" sz="1100"/>
            <a:t>　利用者に関する記録等の作成、勤務票等の作成、申し送り、文書検索等</a:t>
          </a:r>
          <a:endParaRPr kumimoji="1" lang="en-US" altLang="ja-JP" sz="1100"/>
        </a:p>
      </xdr:txBody>
    </xdr:sp>
    <xdr:clientData/>
  </xdr:twoCellAnchor>
  <xdr:oneCellAnchor>
    <xdr:from>
      <xdr:col>0</xdr:col>
      <xdr:colOff>99060</xdr:colOff>
      <xdr:row>21</xdr:row>
      <xdr:rowOff>381000</xdr:rowOff>
    </xdr:from>
    <xdr:ext cx="296636" cy="415834"/>
    <xdr:sp macro="" textlink="">
      <xdr:nvSpPr>
        <xdr:cNvPr id="24" name="Check Box 23" hidden="1">
          <a:extLst>
            <a:ext uri="{63B3BB69-23CF-44E3-9099-C40C66FF867C}">
              <a14:compatExt xmlns:a14="http://schemas.microsoft.com/office/drawing/2010/main" spid="_x0000_s86039"/>
            </a:ext>
            <a:ext uri="{FF2B5EF4-FFF2-40B4-BE49-F238E27FC236}">
              <a16:creationId xmlns:a16="http://schemas.microsoft.com/office/drawing/2014/main" id="{1DB90A0A-FCC8-4107-A7C1-10A373EF66F9}"/>
            </a:ext>
          </a:extLst>
        </xdr:cNvPr>
        <xdr:cNvSpPr/>
      </xdr:nvSpPr>
      <xdr:spPr bwMode="auto">
        <a:xfrm>
          <a:off x="99060" y="3771900"/>
          <a:ext cx="296636" cy="4158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830580</xdr:colOff>
      <xdr:row>28</xdr:row>
      <xdr:rowOff>7620</xdr:rowOff>
    </xdr:from>
    <xdr:ext cx="220980" cy="283029"/>
    <xdr:sp macro="" textlink="">
      <xdr:nvSpPr>
        <xdr:cNvPr id="25" name="Check Box 26" hidden="1">
          <a:extLst>
            <a:ext uri="{63B3BB69-23CF-44E3-9099-C40C66FF867C}">
              <a14:compatExt xmlns:a14="http://schemas.microsoft.com/office/drawing/2010/main" spid="_x0000_s86042"/>
            </a:ext>
            <a:ext uri="{FF2B5EF4-FFF2-40B4-BE49-F238E27FC236}">
              <a16:creationId xmlns:a16="http://schemas.microsoft.com/office/drawing/2014/main" id="{AF635F9A-F2A6-46FD-8171-AEC34FD8EBE0}"/>
            </a:ext>
          </a:extLst>
        </xdr:cNvPr>
        <xdr:cNvSpPr/>
      </xdr:nvSpPr>
      <xdr:spPr bwMode="auto">
        <a:xfrm>
          <a:off x="3430905" y="4808220"/>
          <a:ext cx="220980" cy="2830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518160</xdr:colOff>
      <xdr:row>27</xdr:row>
      <xdr:rowOff>160020</xdr:rowOff>
    </xdr:from>
    <xdr:ext cx="224246" cy="284662"/>
    <xdr:sp macro="" textlink="">
      <xdr:nvSpPr>
        <xdr:cNvPr id="26" name="Check Box 27" hidden="1">
          <a:extLst>
            <a:ext uri="{63B3BB69-23CF-44E3-9099-C40C66FF867C}">
              <a14:compatExt xmlns:a14="http://schemas.microsoft.com/office/drawing/2010/main" spid="_x0000_s86043"/>
            </a:ext>
            <a:ext uri="{FF2B5EF4-FFF2-40B4-BE49-F238E27FC236}">
              <a16:creationId xmlns:a16="http://schemas.microsoft.com/office/drawing/2014/main" id="{3C47C181-A6EE-458C-A208-D5150F16A397}"/>
            </a:ext>
          </a:extLst>
        </xdr:cNvPr>
        <xdr:cNvSpPr/>
      </xdr:nvSpPr>
      <xdr:spPr bwMode="auto">
        <a:xfrm>
          <a:off x="5318760" y="4789170"/>
          <a:ext cx="224246" cy="2846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83820</xdr:colOff>
      <xdr:row>39</xdr:row>
      <xdr:rowOff>83820</xdr:rowOff>
    </xdr:from>
    <xdr:ext cx="2240825" cy="260169"/>
    <xdr:sp macro="" textlink="">
      <xdr:nvSpPr>
        <xdr:cNvPr id="27" name="Check Box 31" hidden="1">
          <a:extLst>
            <a:ext uri="{63B3BB69-23CF-44E3-9099-C40C66FF867C}">
              <a14:compatExt xmlns:a14="http://schemas.microsoft.com/office/drawing/2010/main" spid="_x0000_s86047"/>
            </a:ext>
            <a:ext uri="{FF2B5EF4-FFF2-40B4-BE49-F238E27FC236}">
              <a16:creationId xmlns:a16="http://schemas.microsoft.com/office/drawing/2014/main" id="{0DCA3637-30F5-4CCF-9F96-199A1C1369EA}"/>
            </a:ext>
          </a:extLst>
        </xdr:cNvPr>
        <xdr:cNvSpPr/>
      </xdr:nvSpPr>
      <xdr:spPr bwMode="auto">
        <a:xfrm>
          <a:off x="4198620" y="6770370"/>
          <a:ext cx="2240825" cy="2601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oneCellAnchor>
  <xdr:oneCellAnchor>
    <xdr:from>
      <xdr:col>6</xdr:col>
      <xdr:colOff>83820</xdr:colOff>
      <xdr:row>40</xdr:row>
      <xdr:rowOff>60960</xdr:rowOff>
    </xdr:from>
    <xdr:ext cx="1457598" cy="222069"/>
    <xdr:sp macro="" textlink="">
      <xdr:nvSpPr>
        <xdr:cNvPr id="28" name="Check Box 33" hidden="1">
          <a:extLst>
            <a:ext uri="{63B3BB69-23CF-44E3-9099-C40C66FF867C}">
              <a14:compatExt xmlns:a14="http://schemas.microsoft.com/office/drawing/2010/main" spid="_x0000_s86049"/>
            </a:ext>
            <a:ext uri="{FF2B5EF4-FFF2-40B4-BE49-F238E27FC236}">
              <a16:creationId xmlns:a16="http://schemas.microsoft.com/office/drawing/2014/main" id="{37130972-DC2A-4E84-B6ED-32E08F4A5896}"/>
            </a:ext>
          </a:extLst>
        </xdr:cNvPr>
        <xdr:cNvSpPr/>
      </xdr:nvSpPr>
      <xdr:spPr bwMode="auto">
        <a:xfrm>
          <a:off x="4198620" y="6918960"/>
          <a:ext cx="1457598" cy="2220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oneCellAnchor>
  <mc:AlternateContent xmlns:mc="http://schemas.openxmlformats.org/markup-compatibility/2006">
    <mc:Choice xmlns:a14="http://schemas.microsoft.com/office/drawing/2010/main" Requires="a14">
      <xdr:twoCellAnchor editAs="oneCell">
        <xdr:from>
          <xdr:col>2</xdr:col>
          <xdr:colOff>9525</xdr:colOff>
          <xdr:row>25</xdr:row>
          <xdr:rowOff>238125</xdr:rowOff>
        </xdr:from>
        <xdr:to>
          <xdr:col>2</xdr:col>
          <xdr:colOff>323850</xdr:colOff>
          <xdr:row>28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2181225</xdr:colOff>
          <xdr:row>27</xdr:row>
          <xdr:rowOff>219075</xdr:rowOff>
        </xdr:from>
        <xdr:to>
          <xdr:col>3</xdr:col>
          <xdr:colOff>0</xdr:colOff>
          <xdr:row>29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2181225</xdr:colOff>
          <xdr:row>26</xdr:row>
          <xdr:rowOff>38100</xdr:rowOff>
        </xdr:from>
        <xdr:to>
          <xdr:col>3</xdr:col>
          <xdr:colOff>47625</xdr:colOff>
          <xdr:row>28</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18</xdr:row>
          <xdr:rowOff>247650</xdr:rowOff>
        </xdr:from>
        <xdr:to>
          <xdr:col>1</xdr:col>
          <xdr:colOff>314325</xdr:colOff>
          <xdr:row>20</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19</xdr:row>
          <xdr:rowOff>466725</xdr:rowOff>
        </xdr:from>
        <xdr:to>
          <xdr:col>1</xdr:col>
          <xdr:colOff>323850</xdr:colOff>
          <xdr:row>21</xdr:row>
          <xdr:rowOff>85725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20</xdr:row>
          <xdr:rowOff>476250</xdr:rowOff>
        </xdr:from>
        <xdr:to>
          <xdr:col>1</xdr:col>
          <xdr:colOff>314325</xdr:colOff>
          <xdr:row>22</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xdr:row>
          <xdr:rowOff>219075</xdr:rowOff>
        </xdr:from>
        <xdr:to>
          <xdr:col>2</xdr:col>
          <xdr:colOff>314325</xdr:colOff>
          <xdr:row>29</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1038225</xdr:colOff>
          <xdr:row>25</xdr:row>
          <xdr:rowOff>238125</xdr:rowOff>
        </xdr:from>
        <xdr:to>
          <xdr:col>5</xdr:col>
          <xdr:colOff>0</xdr:colOff>
          <xdr:row>28</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0</xdr:rowOff>
        </xdr:from>
        <xdr:to>
          <xdr:col>2</xdr:col>
          <xdr:colOff>1504950</xdr:colOff>
          <xdr:row>38</xdr:row>
          <xdr:rowOff>247650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276225</xdr:rowOff>
        </xdr:from>
        <xdr:to>
          <xdr:col>2</xdr:col>
          <xdr:colOff>1790700</xdr:colOff>
          <xdr:row>39</xdr:row>
          <xdr:rowOff>247650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266700</xdr:rowOff>
        </xdr:from>
        <xdr:to>
          <xdr:col>2</xdr:col>
          <xdr:colOff>1552575</xdr:colOff>
          <xdr:row>40</xdr:row>
          <xdr:rowOff>247650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2238375</xdr:colOff>
          <xdr:row>38</xdr:row>
          <xdr:rowOff>9525</xdr:rowOff>
        </xdr:from>
        <xdr:to>
          <xdr:col>5</xdr:col>
          <xdr:colOff>9525</xdr:colOff>
          <xdr:row>38</xdr:row>
          <xdr:rowOff>247650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2238375</xdr:colOff>
          <xdr:row>38</xdr:row>
          <xdr:rowOff>285750</xdr:rowOff>
        </xdr:from>
        <xdr:to>
          <xdr:col>5</xdr:col>
          <xdr:colOff>9525</xdr:colOff>
          <xdr:row>39</xdr:row>
          <xdr:rowOff>247650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2238375</xdr:colOff>
          <xdr:row>39</xdr:row>
          <xdr:rowOff>285750</xdr:rowOff>
        </xdr:from>
        <xdr:to>
          <xdr:col>5</xdr:col>
          <xdr:colOff>9525</xdr:colOff>
          <xdr:row>40</xdr:row>
          <xdr:rowOff>247650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xdr:row>
          <xdr:rowOff>276225</xdr:rowOff>
        </xdr:from>
        <xdr:to>
          <xdr:col>2</xdr:col>
          <xdr:colOff>95250</xdr:colOff>
          <xdr:row>41</xdr:row>
          <xdr:rowOff>247650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47625</xdr:rowOff>
        </xdr:from>
        <xdr:to>
          <xdr:col>8</xdr:col>
          <xdr:colOff>666750</xdr:colOff>
          <xdr:row>39</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1133475</xdr:colOff>
          <xdr:row>39</xdr:row>
          <xdr:rowOff>152400</xdr:rowOff>
        </xdr:from>
        <xdr:to>
          <xdr:col>13</xdr:col>
          <xdr:colOff>0</xdr:colOff>
          <xdr:row>40</xdr:row>
          <xdr:rowOff>152400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1143000</xdr:colOff>
          <xdr:row>40</xdr:row>
          <xdr:rowOff>85725</xdr:rowOff>
        </xdr:from>
        <xdr:to>
          <xdr:col>12</xdr:col>
          <xdr:colOff>914400</xdr:colOff>
          <xdr:row>41</xdr:row>
          <xdr:rowOff>104775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1133475</xdr:colOff>
          <xdr:row>41</xdr:row>
          <xdr:rowOff>47625</xdr:rowOff>
        </xdr:from>
        <xdr:to>
          <xdr:col>11</xdr:col>
          <xdr:colOff>57150</xdr:colOff>
          <xdr:row>42</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28575</xdr:rowOff>
        </xdr:from>
        <xdr:to>
          <xdr:col>9</xdr:col>
          <xdr:colOff>962025</xdr:colOff>
          <xdr:row>42</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会議や他職種連携におけるロボットの活用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21</xdr:row>
          <xdr:rowOff>476250</xdr:rowOff>
        </xdr:from>
        <xdr:to>
          <xdr:col>1</xdr:col>
          <xdr:colOff>171450</xdr:colOff>
          <xdr:row>23</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1038225</xdr:colOff>
          <xdr:row>28</xdr:row>
          <xdr:rowOff>9525</xdr:rowOff>
        </xdr:from>
        <xdr:to>
          <xdr:col>5</xdr:col>
          <xdr:colOff>0</xdr:colOff>
          <xdr:row>29</xdr:row>
          <xdr:rowOff>66675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27</xdr:row>
          <xdr:rowOff>200025</xdr:rowOff>
        </xdr:from>
        <xdr:to>
          <xdr:col>8</xdr:col>
          <xdr:colOff>247650</xdr:colOff>
          <xdr:row>28</xdr:row>
          <xdr:rowOff>219075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39</xdr:row>
          <xdr:rowOff>104775</xdr:rowOff>
        </xdr:from>
        <xdr:to>
          <xdr:col>9</xdr:col>
          <xdr:colOff>619125</xdr:colOff>
          <xdr:row>40</xdr:row>
          <xdr:rowOff>123825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40</xdr:row>
          <xdr:rowOff>76200</xdr:rowOff>
        </xdr:from>
        <xdr:to>
          <xdr:col>8</xdr:col>
          <xdr:colOff>838200</xdr:colOff>
          <xdr:row>41</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ACAE0-EBE4-4F8A-BF36-09D652BB4229}">
  <sheetPr>
    <tabColor rgb="FF00B050"/>
    <pageSetUpPr fitToPage="1"/>
  </sheetPr>
  <dimension ref="A1:Z105"/>
  <sheetViews>
    <sheetView showGridLines="0" tabSelected="1" view="pageBreakPreview" zoomScale="70" zoomScaleNormal="100" zoomScaleSheetLayoutView="70" workbookViewId="0"/>
  </sheetViews>
  <sheetFormatPr defaultRowHeight="13.5"/>
  <cols>
    <col min="1" max="1" width="3.375" style="1" customWidth="1"/>
    <col min="2" max="2" width="12.75" style="1" customWidth="1"/>
    <col min="3" max="3" width="26" style="1" customWidth="1"/>
    <col min="4" max="4" width="16" style="1" customWidth="1"/>
    <col min="5" max="5" width="14.375" style="1" customWidth="1"/>
    <col min="6" max="6" width="5.375" style="1" customWidth="1"/>
    <col min="7" max="7" width="4.25" style="1" customWidth="1"/>
    <col min="8" max="8" width="7.125" style="1" customWidth="1"/>
    <col min="9" max="10" width="12.625" style="1" customWidth="1"/>
    <col min="11" max="11" width="12.25" style="1" customWidth="1"/>
    <col min="12" max="12" width="9" style="1"/>
    <col min="13" max="13" width="18.75" style="1" customWidth="1"/>
    <col min="14" max="14" width="2.25" style="1" customWidth="1"/>
    <col min="15" max="15" width="15" style="1" customWidth="1"/>
    <col min="16" max="16" width="2.25" style="1" customWidth="1"/>
    <col min="17" max="17" width="9" style="1"/>
    <col min="18" max="18" width="0" style="1" hidden="1" customWidth="1"/>
    <col min="19" max="16384" width="9" style="1"/>
  </cols>
  <sheetData>
    <row r="1" spans="1:13" ht="24">
      <c r="A1" s="86"/>
      <c r="B1" s="87"/>
      <c r="C1" s="87"/>
    </row>
    <row r="2" spans="1:13" ht="85.5" customHeight="1">
      <c r="A2" s="86"/>
      <c r="B2" s="148" t="s">
        <v>64</v>
      </c>
      <c r="C2" s="148"/>
      <c r="D2" s="148"/>
      <c r="E2" s="148"/>
      <c r="F2" s="148"/>
      <c r="G2" s="148"/>
      <c r="H2" s="148"/>
      <c r="I2" s="148"/>
      <c r="J2" s="148"/>
      <c r="K2" s="148"/>
      <c r="L2" s="148"/>
      <c r="M2" s="148"/>
    </row>
    <row r="3" spans="1:13" ht="23.25" customHeight="1">
      <c r="A3" s="86"/>
      <c r="B3" s="85" t="s">
        <v>62</v>
      </c>
      <c r="C3" s="84"/>
      <c r="D3" s="84"/>
      <c r="E3" s="84"/>
      <c r="F3" s="84"/>
      <c r="G3" s="84"/>
      <c r="H3" s="84"/>
      <c r="I3" s="84"/>
      <c r="J3" s="84"/>
      <c r="K3" s="84"/>
      <c r="L3" s="84"/>
      <c r="M3" s="84"/>
    </row>
    <row r="4" spans="1:13" ht="23.25" customHeight="1">
      <c r="B4" s="85"/>
      <c r="C4" s="84"/>
      <c r="D4" s="84"/>
      <c r="E4" s="84"/>
      <c r="F4" s="84"/>
      <c r="G4" s="84"/>
      <c r="H4" s="84"/>
      <c r="I4" s="84"/>
      <c r="J4" s="84"/>
      <c r="K4" s="84"/>
      <c r="L4" s="84"/>
      <c r="M4" s="84"/>
    </row>
    <row r="5" spans="1:13" ht="25.5">
      <c r="B5" s="83"/>
      <c r="C5" s="83"/>
      <c r="D5" s="83"/>
      <c r="E5" s="83"/>
      <c r="F5" s="83"/>
      <c r="G5" s="83"/>
      <c r="H5" s="83"/>
      <c r="I5" s="83"/>
      <c r="J5" s="83"/>
      <c r="K5" s="82" t="s">
        <v>61</v>
      </c>
      <c r="L5" s="149" t="s">
        <v>63</v>
      </c>
      <c r="M5" s="149"/>
    </row>
    <row r="6" spans="1:13" ht="25.5">
      <c r="B6" s="83"/>
      <c r="C6" s="83"/>
      <c r="D6" s="83"/>
      <c r="E6" s="83"/>
      <c r="F6" s="83"/>
      <c r="G6" s="83"/>
      <c r="H6" s="83"/>
      <c r="I6" s="83"/>
      <c r="J6" s="83"/>
      <c r="K6" s="82"/>
      <c r="L6" s="81"/>
      <c r="M6" s="81"/>
    </row>
    <row r="7" spans="1:13" ht="20.25" thickBot="1">
      <c r="B7" s="14" t="s">
        <v>60</v>
      </c>
      <c r="C7" s="14"/>
    </row>
    <row r="8" spans="1:13" ht="24.95" customHeight="1">
      <c r="B8" s="150" t="s">
        <v>58</v>
      </c>
      <c r="C8" s="151"/>
      <c r="D8" s="152"/>
      <c r="E8" s="153"/>
      <c r="F8" s="153"/>
      <c r="G8" s="153"/>
      <c r="H8" s="153"/>
      <c r="I8" s="153"/>
      <c r="J8" s="153"/>
      <c r="K8" s="153"/>
      <c r="L8" s="153"/>
      <c r="M8" s="154"/>
    </row>
    <row r="9" spans="1:13" ht="30" customHeight="1">
      <c r="B9" s="155" t="s">
        <v>59</v>
      </c>
      <c r="C9" s="156"/>
      <c r="D9" s="157"/>
      <c r="E9" s="158"/>
      <c r="F9" s="158"/>
      <c r="G9" s="158"/>
      <c r="H9" s="158"/>
      <c r="I9" s="158"/>
      <c r="J9" s="158"/>
      <c r="K9" s="158"/>
      <c r="L9" s="158"/>
      <c r="M9" s="159"/>
    </row>
    <row r="10" spans="1:13" ht="24.95" customHeight="1">
      <c r="B10" s="178" t="s">
        <v>58</v>
      </c>
      <c r="C10" s="179"/>
      <c r="D10" s="180"/>
      <c r="E10" s="181"/>
      <c r="F10" s="181"/>
      <c r="G10" s="181"/>
      <c r="H10" s="181"/>
      <c r="I10" s="181"/>
      <c r="J10" s="181"/>
      <c r="K10" s="181"/>
      <c r="L10" s="181"/>
      <c r="M10" s="182"/>
    </row>
    <row r="11" spans="1:13" ht="30" customHeight="1">
      <c r="B11" s="183" t="s">
        <v>57</v>
      </c>
      <c r="C11" s="184"/>
      <c r="D11" s="145"/>
      <c r="E11" s="146"/>
      <c r="F11" s="146"/>
      <c r="G11" s="146"/>
      <c r="H11" s="146"/>
      <c r="I11" s="146"/>
      <c r="J11" s="146"/>
      <c r="K11" s="146"/>
      <c r="L11" s="146"/>
      <c r="M11" s="185"/>
    </row>
    <row r="12" spans="1:13" ht="23.1" customHeight="1">
      <c r="B12" s="186" t="s">
        <v>56</v>
      </c>
      <c r="C12" s="187"/>
      <c r="D12" s="187"/>
      <c r="E12" s="187"/>
      <c r="F12" s="187"/>
      <c r="G12" s="187"/>
      <c r="H12" s="187"/>
      <c r="I12" s="187"/>
      <c r="J12" s="187"/>
      <c r="K12" s="187"/>
      <c r="L12" s="187"/>
      <c r="M12" s="188"/>
    </row>
    <row r="13" spans="1:13" ht="30" customHeight="1">
      <c r="B13" s="175"/>
      <c r="C13" s="176"/>
      <c r="D13" s="176"/>
      <c r="E13" s="176"/>
      <c r="F13" s="176"/>
      <c r="G13" s="176"/>
      <c r="H13" s="176"/>
      <c r="I13" s="176"/>
      <c r="J13" s="176"/>
      <c r="K13" s="176"/>
      <c r="L13" s="176"/>
      <c r="M13" s="177"/>
    </row>
    <row r="14" spans="1:13" ht="23.1" customHeight="1">
      <c r="B14" s="127" t="s">
        <v>55</v>
      </c>
      <c r="C14" s="128"/>
      <c r="D14" s="128"/>
      <c r="E14" s="128"/>
      <c r="F14" s="128"/>
      <c r="G14" s="128"/>
      <c r="H14" s="128"/>
      <c r="I14" s="128"/>
      <c r="J14" s="128"/>
      <c r="K14" s="128"/>
      <c r="L14" s="128"/>
      <c r="M14" s="129"/>
    </row>
    <row r="15" spans="1:13" ht="30" customHeight="1">
      <c r="B15" s="130"/>
      <c r="C15" s="131"/>
      <c r="D15" s="131"/>
      <c r="E15" s="131"/>
      <c r="F15" s="131"/>
      <c r="G15" s="131"/>
      <c r="H15" s="131"/>
      <c r="I15" s="131"/>
      <c r="J15" s="131"/>
      <c r="K15" s="131"/>
      <c r="L15" s="131"/>
      <c r="M15" s="132"/>
    </row>
    <row r="16" spans="1:13" ht="23.1" customHeight="1">
      <c r="B16" s="133" t="s">
        <v>54</v>
      </c>
      <c r="C16" s="134"/>
      <c r="D16" s="134"/>
      <c r="E16" s="134"/>
      <c r="F16" s="134"/>
      <c r="G16" s="134"/>
      <c r="H16" s="134"/>
      <c r="I16" s="134"/>
      <c r="J16" s="134"/>
      <c r="K16" s="134"/>
      <c r="L16" s="134"/>
      <c r="M16" s="135"/>
    </row>
    <row r="17" spans="1:26" ht="30" customHeight="1" thickBot="1">
      <c r="B17" s="80" t="s">
        <v>53</v>
      </c>
      <c r="C17" s="136"/>
      <c r="D17" s="137"/>
      <c r="E17" s="138" t="s">
        <v>52</v>
      </c>
      <c r="F17" s="139"/>
      <c r="G17" s="139"/>
      <c r="H17" s="140"/>
      <c r="I17" s="141"/>
      <c r="J17" s="141"/>
      <c r="K17" s="141"/>
      <c r="L17" s="141"/>
      <c r="M17" s="142"/>
    </row>
    <row r="18" spans="1:26" ht="20.100000000000001" customHeight="1">
      <c r="B18" s="79"/>
      <c r="C18" s="79"/>
      <c r="D18" s="78"/>
      <c r="E18" s="79"/>
      <c r="F18" s="79"/>
      <c r="G18" s="79"/>
      <c r="H18" s="79"/>
      <c r="I18" s="78"/>
      <c r="J18" s="78"/>
      <c r="K18" s="78"/>
      <c r="L18" s="78"/>
      <c r="M18" s="78"/>
    </row>
    <row r="19" spans="1:26" s="54" customFormat="1" ht="18" customHeight="1">
      <c r="B19" s="77" t="s">
        <v>51</v>
      </c>
      <c r="C19" s="76"/>
      <c r="D19" s="75"/>
      <c r="E19" s="75"/>
      <c r="F19" s="75"/>
      <c r="G19" s="75"/>
      <c r="H19" s="75"/>
      <c r="I19" s="75"/>
      <c r="J19" s="75"/>
      <c r="K19" s="75"/>
      <c r="L19" s="75"/>
    </row>
    <row r="20" spans="1:26" s="54" customFormat="1" ht="30.75" customHeight="1">
      <c r="B20" s="74" t="s">
        <v>50</v>
      </c>
      <c r="C20" s="74"/>
      <c r="D20" s="72"/>
      <c r="E20" s="72"/>
      <c r="F20" s="72"/>
      <c r="G20" s="72"/>
      <c r="H20" s="72"/>
      <c r="I20" s="72"/>
      <c r="J20" s="73"/>
      <c r="K20" s="73"/>
      <c r="L20" s="72"/>
      <c r="M20" s="72"/>
    </row>
    <row r="21" spans="1:26" s="54" customFormat="1" ht="30.75" customHeight="1">
      <c r="B21" s="143" t="s">
        <v>49</v>
      </c>
      <c r="C21" s="143"/>
      <c r="D21" s="144"/>
      <c r="E21" s="144"/>
      <c r="F21" s="144"/>
      <c r="G21" s="144"/>
      <c r="H21" s="144"/>
      <c r="I21" s="144"/>
      <c r="J21" s="144"/>
      <c r="K21" s="144"/>
      <c r="L21" s="144"/>
      <c r="M21" s="144"/>
    </row>
    <row r="22" spans="1:26" s="54" customFormat="1" ht="30.75" customHeight="1">
      <c r="B22" s="74" t="s">
        <v>48</v>
      </c>
      <c r="C22" s="74"/>
      <c r="D22" s="72"/>
      <c r="E22" s="72"/>
      <c r="F22" s="72"/>
      <c r="G22" s="72"/>
      <c r="H22" s="72"/>
      <c r="I22" s="72"/>
      <c r="J22" s="73"/>
      <c r="K22" s="73"/>
      <c r="L22" s="72"/>
      <c r="M22" s="72"/>
    </row>
    <row r="23" spans="1:26" s="54" customFormat="1" ht="30.75" customHeight="1">
      <c r="B23" s="74" t="s">
        <v>47</v>
      </c>
      <c r="C23" s="74"/>
      <c r="D23" s="72"/>
      <c r="E23" s="72"/>
      <c r="F23" s="72"/>
      <c r="G23" s="72"/>
      <c r="H23" s="72"/>
      <c r="I23" s="72"/>
      <c r="J23" s="73"/>
      <c r="K23" s="73"/>
      <c r="L23" s="72"/>
      <c r="M23" s="72"/>
    </row>
    <row r="25" spans="1:26" ht="19.5">
      <c r="B25" s="14" t="s">
        <v>46</v>
      </c>
      <c r="C25" s="14"/>
    </row>
    <row r="26" spans="1:26" s="63" customFormat="1" ht="24">
      <c r="A26" s="1"/>
      <c r="B26" s="52" t="s">
        <v>45</v>
      </c>
      <c r="C26" s="52"/>
      <c r="D26" s="52"/>
      <c r="E26" s="71"/>
      <c r="F26" s="71"/>
      <c r="G26" s="71"/>
      <c r="H26" s="71"/>
      <c r="I26" s="71"/>
      <c r="J26" s="70"/>
      <c r="K26" s="70"/>
      <c r="L26" s="1"/>
      <c r="M26" s="1"/>
      <c r="O26" s="1"/>
      <c r="R26" s="64"/>
      <c r="S26" s="64"/>
      <c r="T26" s="64"/>
      <c r="U26" s="64"/>
      <c r="V26" s="64"/>
      <c r="W26" s="64"/>
      <c r="X26" s="64"/>
      <c r="Y26" s="64"/>
      <c r="Z26" s="64"/>
    </row>
    <row r="27" spans="1:26" s="63" customFormat="1" ht="8.25" customHeight="1">
      <c r="A27" s="1"/>
      <c r="B27" s="52"/>
      <c r="C27" s="52"/>
      <c r="D27" s="52"/>
      <c r="E27" s="71"/>
      <c r="F27" s="71"/>
      <c r="G27" s="71"/>
      <c r="H27" s="71"/>
      <c r="I27" s="71"/>
      <c r="J27" s="70"/>
      <c r="K27" s="70"/>
      <c r="L27" s="1"/>
      <c r="M27" s="1"/>
      <c r="O27" s="1"/>
      <c r="R27" s="64"/>
      <c r="S27" s="64"/>
      <c r="T27" s="64"/>
      <c r="U27" s="64"/>
      <c r="V27" s="64"/>
      <c r="W27" s="64"/>
      <c r="X27" s="64"/>
      <c r="Y27" s="64"/>
      <c r="Z27" s="64"/>
    </row>
    <row r="28" spans="1:26" s="63" customFormat="1" ht="19.5">
      <c r="A28" s="1"/>
      <c r="B28" s="52" t="s">
        <v>44</v>
      </c>
      <c r="C28" s="52" t="s">
        <v>43</v>
      </c>
      <c r="D28" s="52" t="s">
        <v>42</v>
      </c>
      <c r="E28" s="52"/>
      <c r="F28" s="52" t="s">
        <v>41</v>
      </c>
      <c r="G28" s="69"/>
      <c r="H28" s="11"/>
      <c r="I28" s="52"/>
      <c r="J28" s="1"/>
      <c r="K28" s="1"/>
      <c r="L28" s="1"/>
      <c r="M28" s="1"/>
      <c r="O28" s="1"/>
      <c r="R28" s="64" t="b">
        <v>0</v>
      </c>
      <c r="S28" s="64"/>
      <c r="T28" s="64"/>
      <c r="U28" s="64"/>
      <c r="V28" s="64"/>
      <c r="W28" s="64"/>
      <c r="X28" s="64"/>
      <c r="Y28" s="64"/>
      <c r="Z28" s="64"/>
    </row>
    <row r="29" spans="1:26" s="63" customFormat="1" ht="18.75" customHeight="1">
      <c r="A29" s="1"/>
      <c r="B29" s="69"/>
      <c r="C29" s="52" t="s">
        <v>40</v>
      </c>
      <c r="D29" s="68" t="s">
        <v>39</v>
      </c>
      <c r="E29" s="52"/>
      <c r="F29" s="52" t="s">
        <v>38</v>
      </c>
      <c r="G29" s="52"/>
      <c r="H29" s="52"/>
      <c r="I29" s="52" t="s">
        <v>37</v>
      </c>
      <c r="J29" s="1"/>
      <c r="K29" s="1"/>
      <c r="L29" s="1"/>
      <c r="M29" s="1"/>
      <c r="O29" s="1"/>
      <c r="R29" s="64" t="b">
        <v>0</v>
      </c>
      <c r="S29" s="64"/>
      <c r="T29" s="64"/>
      <c r="U29" s="64"/>
      <c r="V29" s="64"/>
      <c r="W29" s="64"/>
      <c r="X29" s="64"/>
      <c r="Y29" s="64"/>
      <c r="Z29" s="64"/>
    </row>
    <row r="30" spans="1:26" s="63" customFormat="1" ht="11.25" customHeight="1">
      <c r="A30" s="1"/>
      <c r="D30" s="1"/>
      <c r="E30" s="1"/>
      <c r="F30" s="1"/>
      <c r="G30" s="1"/>
      <c r="H30" s="1"/>
      <c r="I30" s="1"/>
      <c r="J30" s="1"/>
      <c r="K30" s="1"/>
      <c r="L30" s="1"/>
      <c r="M30" s="1"/>
      <c r="O30" s="1"/>
      <c r="R30" s="64" t="b">
        <v>0</v>
      </c>
      <c r="S30" s="64"/>
      <c r="T30" s="64"/>
      <c r="U30" s="64"/>
      <c r="V30" s="64"/>
      <c r="W30" s="64"/>
      <c r="X30" s="64"/>
      <c r="Y30" s="64"/>
      <c r="Z30" s="64"/>
    </row>
    <row r="31" spans="1:26" s="63" customFormat="1" ht="20.100000000000001" customHeight="1">
      <c r="A31" s="1"/>
      <c r="B31" s="67" t="s">
        <v>36</v>
      </c>
      <c r="C31" s="160"/>
      <c r="D31" s="161"/>
      <c r="E31" s="161"/>
      <c r="F31" s="161"/>
      <c r="G31" s="161"/>
      <c r="H31" s="161"/>
      <c r="I31" s="161"/>
      <c r="J31" s="162"/>
      <c r="K31" s="1"/>
      <c r="L31" s="1"/>
      <c r="M31" s="1"/>
      <c r="O31" s="1"/>
      <c r="R31" s="64" t="b">
        <v>0</v>
      </c>
      <c r="S31" s="64"/>
      <c r="T31" s="64"/>
      <c r="U31" s="64"/>
      <c r="V31" s="64"/>
      <c r="W31" s="64"/>
      <c r="X31" s="64"/>
      <c r="Y31" s="64"/>
      <c r="Z31" s="64"/>
    </row>
    <row r="32" spans="1:26" s="63" customFormat="1" ht="18.75">
      <c r="A32" s="1"/>
      <c r="B32" s="1"/>
      <c r="C32" s="1"/>
      <c r="D32" s="1"/>
      <c r="E32" s="1"/>
      <c r="F32" s="1"/>
      <c r="G32" s="1"/>
      <c r="H32" s="10"/>
      <c r="I32" s="1"/>
      <c r="J32" s="1"/>
      <c r="K32" s="1"/>
      <c r="L32" s="1"/>
      <c r="M32" s="1"/>
      <c r="O32" s="1"/>
      <c r="R32" s="64" t="b">
        <v>0</v>
      </c>
      <c r="S32" s="64"/>
      <c r="T32" s="64"/>
      <c r="U32" s="64"/>
      <c r="V32" s="64"/>
      <c r="W32" s="64"/>
      <c r="X32" s="64"/>
      <c r="Y32" s="64"/>
      <c r="Z32" s="64"/>
    </row>
    <row r="33" spans="1:26" s="63" customFormat="1" ht="30" customHeight="1">
      <c r="A33" s="1"/>
      <c r="B33" s="67" t="s">
        <v>35</v>
      </c>
      <c r="C33" s="163"/>
      <c r="D33" s="164"/>
      <c r="E33" s="164"/>
      <c r="F33" s="164"/>
      <c r="G33" s="164"/>
      <c r="H33" s="164"/>
      <c r="I33" s="164"/>
      <c r="J33" s="164"/>
      <c r="K33" s="164"/>
      <c r="L33" s="164"/>
      <c r="M33" s="165"/>
      <c r="N33" s="65"/>
      <c r="O33" s="65"/>
      <c r="R33" s="64" t="b">
        <v>0</v>
      </c>
      <c r="S33" s="64"/>
      <c r="T33" s="64"/>
      <c r="U33" s="64"/>
      <c r="V33" s="64"/>
      <c r="W33" s="64"/>
      <c r="X33" s="64"/>
      <c r="Y33" s="64"/>
      <c r="Z33" s="64"/>
    </row>
    <row r="34" spans="1:26" s="63" customFormat="1" ht="30" customHeight="1">
      <c r="A34" s="1"/>
      <c r="B34" s="1"/>
      <c r="C34" s="166"/>
      <c r="D34" s="167"/>
      <c r="E34" s="167"/>
      <c r="F34" s="167"/>
      <c r="G34" s="167"/>
      <c r="H34" s="167"/>
      <c r="I34" s="167"/>
      <c r="J34" s="167"/>
      <c r="K34" s="167"/>
      <c r="L34" s="167"/>
      <c r="M34" s="168"/>
      <c r="N34" s="65"/>
      <c r="O34" s="65"/>
      <c r="R34" s="64" t="b">
        <v>0</v>
      </c>
      <c r="S34" s="64"/>
      <c r="T34" s="64"/>
      <c r="U34" s="64"/>
      <c r="V34" s="64"/>
      <c r="W34" s="64"/>
      <c r="X34" s="64"/>
      <c r="Y34" s="64"/>
      <c r="Z34" s="64"/>
    </row>
    <row r="35" spans="1:26" s="63" customFormat="1" ht="30" customHeight="1">
      <c r="A35" s="1"/>
      <c r="B35" s="1"/>
      <c r="C35" s="169"/>
      <c r="D35" s="170"/>
      <c r="E35" s="170"/>
      <c r="F35" s="170"/>
      <c r="G35" s="170"/>
      <c r="H35" s="170"/>
      <c r="I35" s="170"/>
      <c r="J35" s="170"/>
      <c r="K35" s="170"/>
      <c r="L35" s="170"/>
      <c r="M35" s="171"/>
      <c r="N35" s="65"/>
      <c r="O35" s="65"/>
      <c r="R35" s="64" t="b">
        <v>0</v>
      </c>
      <c r="S35" s="64"/>
      <c r="T35" s="64"/>
      <c r="U35" s="64"/>
      <c r="V35" s="64"/>
      <c r="W35" s="64"/>
      <c r="X35" s="64"/>
      <c r="Y35" s="64"/>
      <c r="Z35" s="64"/>
    </row>
    <row r="36" spans="1:26" s="63" customFormat="1" ht="20.100000000000001" customHeight="1">
      <c r="A36" s="1"/>
      <c r="B36" s="1"/>
      <c r="C36" s="66"/>
      <c r="D36" s="66"/>
      <c r="E36" s="66"/>
      <c r="F36" s="66"/>
      <c r="G36" s="66"/>
      <c r="H36" s="66"/>
      <c r="I36" s="66"/>
      <c r="J36" s="66"/>
      <c r="K36" s="66"/>
      <c r="L36" s="66"/>
      <c r="M36" s="66"/>
      <c r="N36" s="65"/>
      <c r="O36" s="65"/>
      <c r="R36" s="64"/>
      <c r="S36" s="64"/>
      <c r="T36" s="64"/>
      <c r="U36" s="64"/>
      <c r="V36" s="64"/>
      <c r="W36" s="64"/>
      <c r="X36" s="64"/>
      <c r="Y36" s="64"/>
      <c r="Z36" s="64"/>
    </row>
    <row r="37" spans="1:26" ht="19.5">
      <c r="B37" s="11" t="s">
        <v>34</v>
      </c>
      <c r="C37" s="10"/>
      <c r="Q37" s="54"/>
      <c r="R37" s="1" t="b">
        <v>0</v>
      </c>
    </row>
    <row r="38" spans="1:26" ht="20.100000000000001" customHeight="1">
      <c r="B38" s="172" t="s">
        <v>33</v>
      </c>
      <c r="C38" s="173"/>
      <c r="D38" s="173"/>
      <c r="E38" s="173"/>
      <c r="F38" s="57"/>
      <c r="G38" s="172" t="s">
        <v>32</v>
      </c>
      <c r="H38" s="173"/>
      <c r="I38" s="173"/>
      <c r="J38" s="173"/>
      <c r="K38" s="173"/>
      <c r="L38" s="173"/>
      <c r="M38" s="174"/>
      <c r="Q38" s="54"/>
      <c r="R38" s="1" t="b">
        <v>0</v>
      </c>
    </row>
    <row r="39" spans="1:26" ht="20.100000000000001" customHeight="1">
      <c r="B39" s="61"/>
      <c r="C39" s="60"/>
      <c r="D39" s="62"/>
      <c r="E39" s="60"/>
      <c r="F39" s="57"/>
      <c r="G39" s="61"/>
      <c r="H39" s="60"/>
      <c r="I39" s="60"/>
      <c r="J39" s="60"/>
      <c r="K39" s="60"/>
      <c r="L39" s="60"/>
      <c r="M39" s="59"/>
      <c r="Q39" s="54"/>
      <c r="R39" s="1" t="b">
        <v>0</v>
      </c>
    </row>
    <row r="40" spans="1:26" ht="20.100000000000001" customHeight="1">
      <c r="B40" s="57"/>
      <c r="F40" s="57"/>
      <c r="G40" s="57"/>
      <c r="M40" s="58"/>
      <c r="Q40" s="54"/>
      <c r="R40" s="1" t="b">
        <v>0</v>
      </c>
    </row>
    <row r="41" spans="1:26" ht="20.100000000000001" customHeight="1">
      <c r="B41" s="57"/>
      <c r="F41" s="57"/>
      <c r="G41" s="57"/>
      <c r="M41" s="58"/>
      <c r="Q41" s="54"/>
      <c r="R41" s="125"/>
      <c r="S41" s="125"/>
      <c r="T41" s="125"/>
      <c r="U41" s="125"/>
      <c r="V41" s="125"/>
      <c r="W41" s="125"/>
      <c r="X41" s="125"/>
      <c r="Y41" s="125"/>
      <c r="Z41" s="125"/>
    </row>
    <row r="42" spans="1:26" ht="20.100000000000001" customHeight="1">
      <c r="B42" s="57"/>
      <c r="D42" s="10"/>
      <c r="F42" s="57"/>
      <c r="G42" s="57"/>
      <c r="M42" s="58"/>
      <c r="Q42" s="54"/>
    </row>
    <row r="43" spans="1:26" ht="20.100000000000001" customHeight="1">
      <c r="B43" s="145" t="s">
        <v>31</v>
      </c>
      <c r="C43" s="146"/>
      <c r="D43" s="146"/>
      <c r="E43" s="146"/>
      <c r="F43" s="57"/>
      <c r="G43" s="145" t="s">
        <v>30</v>
      </c>
      <c r="H43" s="146"/>
      <c r="I43" s="146"/>
      <c r="J43" s="146"/>
      <c r="K43" s="146"/>
      <c r="L43" s="146"/>
      <c r="M43" s="147"/>
      <c r="Q43" s="54"/>
    </row>
    <row r="44" spans="1:26" ht="20.100000000000001" customHeight="1">
      <c r="E44" s="53"/>
      <c r="F44" s="53"/>
      <c r="G44" s="53"/>
      <c r="H44" s="53"/>
      <c r="I44" s="53"/>
      <c r="J44" s="53"/>
      <c r="K44" s="53"/>
      <c r="Q44" s="54"/>
    </row>
    <row r="45" spans="1:26" ht="19.5">
      <c r="B45" s="56" t="s">
        <v>29</v>
      </c>
      <c r="C45" s="55"/>
      <c r="Q45" s="54"/>
    </row>
    <row r="46" spans="1:26" ht="150" customHeight="1">
      <c r="B46" s="126"/>
      <c r="C46" s="126"/>
      <c r="D46" s="126"/>
      <c r="E46" s="126"/>
      <c r="F46" s="126"/>
      <c r="G46" s="126"/>
      <c r="H46" s="126"/>
      <c r="I46" s="126"/>
      <c r="J46" s="126"/>
      <c r="K46" s="126"/>
      <c r="L46" s="126"/>
      <c r="M46" s="126"/>
      <c r="Q46" s="54"/>
    </row>
    <row r="47" spans="1:26" ht="20.100000000000001" customHeight="1">
      <c r="E47" s="53"/>
      <c r="F47" s="53"/>
      <c r="G47" s="53"/>
      <c r="H47" s="53"/>
      <c r="I47" s="53"/>
      <c r="J47" s="53"/>
      <c r="K47" s="53"/>
      <c r="Q47" s="54"/>
    </row>
    <row r="48" spans="1:26" ht="19.5">
      <c r="B48" s="11" t="s">
        <v>28</v>
      </c>
      <c r="C48" s="10"/>
      <c r="Q48" s="54"/>
      <c r="R48" s="125"/>
      <c r="S48" s="125"/>
      <c r="T48" s="125"/>
      <c r="U48" s="125"/>
      <c r="V48" s="125"/>
      <c r="W48" s="125"/>
      <c r="X48" s="125"/>
      <c r="Y48" s="125"/>
      <c r="Z48" s="125"/>
    </row>
    <row r="49" spans="2:13" ht="150" customHeight="1">
      <c r="B49" s="126"/>
      <c r="C49" s="126"/>
      <c r="D49" s="126"/>
      <c r="E49" s="126"/>
      <c r="F49" s="126"/>
      <c r="G49" s="126"/>
      <c r="H49" s="126"/>
      <c r="I49" s="126"/>
      <c r="J49" s="126"/>
      <c r="K49" s="126"/>
      <c r="L49" s="126"/>
      <c r="M49" s="126"/>
    </row>
    <row r="50" spans="2:13" ht="6" customHeight="1">
      <c r="E50" s="53"/>
      <c r="F50" s="53"/>
      <c r="G50" s="53"/>
      <c r="H50" s="53"/>
      <c r="I50" s="53"/>
      <c r="J50" s="53"/>
      <c r="K50" s="53"/>
    </row>
    <row r="51" spans="2:13" ht="6" customHeight="1">
      <c r="E51" s="53"/>
      <c r="F51" s="53"/>
      <c r="G51" s="53"/>
      <c r="H51" s="53"/>
      <c r="I51" s="53"/>
      <c r="J51" s="53"/>
      <c r="K51" s="53"/>
    </row>
    <row r="52" spans="2:13" s="2" customFormat="1" ht="18.75" customHeight="1">
      <c r="B52" s="52" t="s">
        <v>27</v>
      </c>
      <c r="C52" s="1"/>
    </row>
    <row r="53" spans="2:13" s="2" customFormat="1" ht="12.75" customHeight="1">
      <c r="B53" s="52"/>
      <c r="C53" s="1"/>
    </row>
    <row r="54" spans="2:13" s="2" customFormat="1" ht="19.5">
      <c r="B54" s="11" t="s">
        <v>26</v>
      </c>
      <c r="C54" s="10"/>
      <c r="D54" s="51"/>
    </row>
    <row r="55" spans="2:13" s="2" customFormat="1" ht="20.100000000000001" customHeight="1">
      <c r="B55" s="123" t="s">
        <v>20</v>
      </c>
      <c r="C55" s="110"/>
      <c r="D55" s="110" t="s">
        <v>25</v>
      </c>
      <c r="E55" s="112" t="s">
        <v>18</v>
      </c>
      <c r="F55" s="113"/>
      <c r="G55" s="113"/>
      <c r="H55" s="113"/>
      <c r="I55" s="114"/>
      <c r="J55" s="115" t="s">
        <v>24</v>
      </c>
      <c r="K55" s="117" t="s">
        <v>23</v>
      </c>
      <c r="L55" s="115" t="s">
        <v>22</v>
      </c>
    </row>
    <row r="56" spans="2:13" s="2" customFormat="1" ht="20.100000000000001" customHeight="1">
      <c r="B56" s="124"/>
      <c r="C56" s="111"/>
      <c r="D56" s="111"/>
      <c r="E56" s="45" t="s">
        <v>14</v>
      </c>
      <c r="F56" s="120" t="s">
        <v>13</v>
      </c>
      <c r="G56" s="121"/>
      <c r="H56" s="121"/>
      <c r="I56" s="122"/>
      <c r="J56" s="119"/>
      <c r="K56" s="118"/>
      <c r="L56" s="119"/>
    </row>
    <row r="57" spans="2:13" s="2" customFormat="1" ht="20.100000000000001" customHeight="1">
      <c r="B57" s="103" t="s">
        <v>12</v>
      </c>
      <c r="C57" s="44" t="s">
        <v>11</v>
      </c>
      <c r="D57" s="43"/>
      <c r="E57" s="42"/>
      <c r="F57" s="104">
        <f t="shared" ref="F57:F65" si="0">E57*12</f>
        <v>0</v>
      </c>
      <c r="G57" s="105"/>
      <c r="H57" s="105"/>
      <c r="I57" s="106"/>
      <c r="J57" s="41"/>
      <c r="K57" s="40">
        <f>$D$57*$F$57*$J$57/60</f>
        <v>0</v>
      </c>
      <c r="L57" s="39" t="e">
        <f>($F$57*$J$57/60)/$D$57</f>
        <v>#DIV/0!</v>
      </c>
    </row>
    <row r="58" spans="2:13" s="2" customFormat="1" ht="20.100000000000001" customHeight="1">
      <c r="B58" s="90"/>
      <c r="C58" s="24" t="s">
        <v>10</v>
      </c>
      <c r="D58" s="23"/>
      <c r="E58" s="22"/>
      <c r="F58" s="95">
        <f t="shared" si="0"/>
        <v>0</v>
      </c>
      <c r="G58" s="96"/>
      <c r="H58" s="96"/>
      <c r="I58" s="97"/>
      <c r="J58" s="21"/>
      <c r="K58" s="26">
        <f>$D$58*$F$58*$J$58/60</f>
        <v>0</v>
      </c>
      <c r="L58" s="25" t="e">
        <f>($F$58*$J$58/60)/$D$58</f>
        <v>#DIV/0!</v>
      </c>
    </row>
    <row r="59" spans="2:13" s="2" customFormat="1" ht="20.100000000000001" customHeight="1">
      <c r="B59" s="90"/>
      <c r="C59" s="24" t="s">
        <v>9</v>
      </c>
      <c r="D59" s="23"/>
      <c r="E59" s="22"/>
      <c r="F59" s="95">
        <f t="shared" si="0"/>
        <v>0</v>
      </c>
      <c r="G59" s="96"/>
      <c r="H59" s="96"/>
      <c r="I59" s="97"/>
      <c r="J59" s="21"/>
      <c r="K59" s="26">
        <f>$D$59*$F$59*$J$59/60</f>
        <v>0</v>
      </c>
      <c r="L59" s="25" t="e">
        <f>($F$59*$J$59/60)/$D$59</f>
        <v>#DIV/0!</v>
      </c>
    </row>
    <row r="60" spans="2:13" s="2" customFormat="1" ht="20.100000000000001" customHeight="1">
      <c r="B60" s="90"/>
      <c r="C60" s="24" t="s">
        <v>8</v>
      </c>
      <c r="D60" s="23"/>
      <c r="E60" s="22"/>
      <c r="F60" s="92">
        <f t="shared" si="0"/>
        <v>0</v>
      </c>
      <c r="G60" s="93"/>
      <c r="H60" s="93"/>
      <c r="I60" s="94"/>
      <c r="J60" s="21"/>
      <c r="K60" s="26">
        <f>$D$60*$F$60*$J$60/60</f>
        <v>0</v>
      </c>
      <c r="L60" s="25" t="e">
        <f>($F$60*$J$60/60)/$D$60</f>
        <v>#DIV/0!</v>
      </c>
    </row>
    <row r="61" spans="2:13" s="2" customFormat="1" ht="20.100000000000001" customHeight="1">
      <c r="B61" s="91"/>
      <c r="C61" s="38" t="s">
        <v>7</v>
      </c>
      <c r="D61" s="37"/>
      <c r="E61" s="36"/>
      <c r="F61" s="107">
        <f t="shared" si="0"/>
        <v>0</v>
      </c>
      <c r="G61" s="108"/>
      <c r="H61" s="108"/>
      <c r="I61" s="109"/>
      <c r="J61" s="35"/>
      <c r="K61" s="34">
        <f>$D$61*$F$61*$J$61/60</f>
        <v>0</v>
      </c>
      <c r="L61" s="33" t="e">
        <f>($F$61*$J$61/60)/$D$61</f>
        <v>#DIV/0!</v>
      </c>
    </row>
    <row r="62" spans="2:13" s="2" customFormat="1" ht="20.100000000000001" customHeight="1">
      <c r="B62" s="90" t="s">
        <v>6</v>
      </c>
      <c r="C62" s="32" t="s">
        <v>5</v>
      </c>
      <c r="D62" s="31"/>
      <c r="E62" s="30"/>
      <c r="F62" s="92">
        <f t="shared" si="0"/>
        <v>0</v>
      </c>
      <c r="G62" s="93"/>
      <c r="H62" s="93"/>
      <c r="I62" s="94"/>
      <c r="J62" s="29"/>
      <c r="K62" s="28">
        <f>$D$62*$F$62*$J$62/60</f>
        <v>0</v>
      </c>
      <c r="L62" s="27" t="e">
        <f>($F$62*$J$62/60)/$D$62</f>
        <v>#DIV/0!</v>
      </c>
    </row>
    <row r="63" spans="2:13" s="2" customFormat="1" ht="20.100000000000001" customHeight="1">
      <c r="B63" s="90"/>
      <c r="C63" s="24" t="s">
        <v>4</v>
      </c>
      <c r="D63" s="23"/>
      <c r="E63" s="22"/>
      <c r="F63" s="92">
        <f t="shared" si="0"/>
        <v>0</v>
      </c>
      <c r="G63" s="93"/>
      <c r="H63" s="93"/>
      <c r="I63" s="94"/>
      <c r="J63" s="21"/>
      <c r="K63" s="26">
        <f>$D$63*$F$63*$J$63/60</f>
        <v>0</v>
      </c>
      <c r="L63" s="25" t="e">
        <f>($F$63*$J$63/60)/$D$63</f>
        <v>#DIV/0!</v>
      </c>
    </row>
    <row r="64" spans="2:13" s="2" customFormat="1" ht="20.100000000000001" customHeight="1">
      <c r="B64" s="90"/>
      <c r="C64" s="24" t="s">
        <v>3</v>
      </c>
      <c r="D64" s="23"/>
      <c r="E64" s="22"/>
      <c r="F64" s="95">
        <f t="shared" si="0"/>
        <v>0</v>
      </c>
      <c r="G64" s="96"/>
      <c r="H64" s="96"/>
      <c r="I64" s="97"/>
      <c r="J64" s="21"/>
      <c r="K64" s="26">
        <f>$D$64*$F$64*$J$64/60</f>
        <v>0</v>
      </c>
      <c r="L64" s="25" t="e">
        <f>($F$64*$J$64/60)/$D$64</f>
        <v>#DIV/0!</v>
      </c>
    </row>
    <row r="65" spans="2:12" s="2" customFormat="1" ht="20.100000000000001" customHeight="1">
      <c r="B65" s="91"/>
      <c r="C65" s="24" t="s">
        <v>2</v>
      </c>
      <c r="D65" s="23"/>
      <c r="E65" s="22"/>
      <c r="F65" s="92">
        <f t="shared" si="0"/>
        <v>0</v>
      </c>
      <c r="G65" s="93"/>
      <c r="H65" s="93"/>
      <c r="I65" s="94"/>
      <c r="J65" s="21"/>
      <c r="K65" s="20">
        <f>$D$65*$F$65*$J$65/60</f>
        <v>0</v>
      </c>
      <c r="L65" s="19" t="e">
        <f>($F$65*$J$65/60)/$D$65</f>
        <v>#DIV/0!</v>
      </c>
    </row>
    <row r="66" spans="2:12" s="2" customFormat="1" ht="20.100000000000001" customHeight="1">
      <c r="B66" s="98"/>
      <c r="C66" s="99"/>
      <c r="D66" s="99"/>
      <c r="E66" s="18">
        <f>SUM(E57:E65)</f>
        <v>0</v>
      </c>
      <c r="F66" s="100">
        <f>SUM(F57:I65)</f>
        <v>0</v>
      </c>
      <c r="G66" s="101"/>
      <c r="H66" s="101"/>
      <c r="I66" s="102"/>
      <c r="J66" s="17">
        <f>SUM(J57:J65)</f>
        <v>0</v>
      </c>
      <c r="K66" s="16">
        <f>SUM(K57:K65)</f>
        <v>0</v>
      </c>
      <c r="L66" s="15" t="e">
        <f>SUM(L57:L65)</f>
        <v>#DIV/0!</v>
      </c>
    </row>
    <row r="67" spans="2:12" s="2" customFormat="1" ht="15.75" customHeight="1">
      <c r="B67" s="7"/>
      <c r="C67" s="7"/>
      <c r="D67" s="7"/>
      <c r="E67" s="50"/>
      <c r="F67" s="49"/>
      <c r="G67" s="49"/>
      <c r="H67" s="49"/>
      <c r="I67" s="49"/>
      <c r="J67" s="48"/>
      <c r="K67" s="47"/>
      <c r="L67" s="46"/>
    </row>
    <row r="68" spans="2:12" s="2" customFormat="1" ht="19.5">
      <c r="B68" s="11" t="s">
        <v>21</v>
      </c>
      <c r="C68" s="10"/>
    </row>
    <row r="69" spans="2:12" s="2" customFormat="1" ht="20.100000000000001" customHeight="1">
      <c r="B69" s="123" t="s">
        <v>20</v>
      </c>
      <c r="C69" s="110"/>
      <c r="D69" s="110" t="s">
        <v>19</v>
      </c>
      <c r="E69" s="112" t="s">
        <v>18</v>
      </c>
      <c r="F69" s="113"/>
      <c r="G69" s="113"/>
      <c r="H69" s="113"/>
      <c r="I69" s="114"/>
      <c r="J69" s="115" t="s">
        <v>17</v>
      </c>
      <c r="K69" s="117" t="s">
        <v>16</v>
      </c>
      <c r="L69" s="115" t="s">
        <v>15</v>
      </c>
    </row>
    <row r="70" spans="2:12" s="2" customFormat="1" ht="20.100000000000001" customHeight="1">
      <c r="B70" s="124"/>
      <c r="C70" s="111"/>
      <c r="D70" s="111"/>
      <c r="E70" s="45" t="s">
        <v>14</v>
      </c>
      <c r="F70" s="120" t="s">
        <v>13</v>
      </c>
      <c r="G70" s="121"/>
      <c r="H70" s="121"/>
      <c r="I70" s="122"/>
      <c r="J70" s="116"/>
      <c r="K70" s="118"/>
      <c r="L70" s="116"/>
    </row>
    <row r="71" spans="2:12" s="2" customFormat="1" ht="20.100000000000001" customHeight="1">
      <c r="B71" s="103" t="s">
        <v>12</v>
      </c>
      <c r="C71" s="44" t="s">
        <v>11</v>
      </c>
      <c r="D71" s="43"/>
      <c r="E71" s="42"/>
      <c r="F71" s="104">
        <f t="shared" ref="F71:F79" si="1">E71*12</f>
        <v>0</v>
      </c>
      <c r="G71" s="105"/>
      <c r="H71" s="105"/>
      <c r="I71" s="106"/>
      <c r="J71" s="41"/>
      <c r="K71" s="40">
        <f>$D$71*$F$71*$J$71/60</f>
        <v>0</v>
      </c>
      <c r="L71" s="39" t="e">
        <f>($F$71*$J$71/60)/$D$71</f>
        <v>#DIV/0!</v>
      </c>
    </row>
    <row r="72" spans="2:12" s="2" customFormat="1" ht="20.100000000000001" customHeight="1">
      <c r="B72" s="90"/>
      <c r="C72" s="24" t="s">
        <v>10</v>
      </c>
      <c r="D72" s="23"/>
      <c r="E72" s="22"/>
      <c r="F72" s="95">
        <f t="shared" si="1"/>
        <v>0</v>
      </c>
      <c r="G72" s="96"/>
      <c r="H72" s="96"/>
      <c r="I72" s="97"/>
      <c r="J72" s="21"/>
      <c r="K72" s="26">
        <f>$D$72*$F$72*$J$72/60</f>
        <v>0</v>
      </c>
      <c r="L72" s="25" t="e">
        <f>($F$72*$J$72/60)/$D$72</f>
        <v>#DIV/0!</v>
      </c>
    </row>
    <row r="73" spans="2:12" s="2" customFormat="1" ht="20.100000000000001" customHeight="1">
      <c r="B73" s="90"/>
      <c r="C73" s="24" t="s">
        <v>9</v>
      </c>
      <c r="D73" s="23"/>
      <c r="E73" s="22"/>
      <c r="F73" s="95">
        <f t="shared" si="1"/>
        <v>0</v>
      </c>
      <c r="G73" s="96"/>
      <c r="H73" s="96"/>
      <c r="I73" s="97"/>
      <c r="J73" s="21"/>
      <c r="K73" s="26">
        <f>$D$73*$F$73*$J$73/60</f>
        <v>0</v>
      </c>
      <c r="L73" s="25" t="e">
        <f>($F$73*$J$73/60)/$D$73</f>
        <v>#DIV/0!</v>
      </c>
    </row>
    <row r="74" spans="2:12" s="2" customFormat="1" ht="20.100000000000001" customHeight="1">
      <c r="B74" s="90"/>
      <c r="C74" s="24" t="s">
        <v>8</v>
      </c>
      <c r="D74" s="23"/>
      <c r="E74" s="22"/>
      <c r="F74" s="92">
        <f t="shared" si="1"/>
        <v>0</v>
      </c>
      <c r="G74" s="93"/>
      <c r="H74" s="93"/>
      <c r="I74" s="94"/>
      <c r="J74" s="21"/>
      <c r="K74" s="26">
        <f>$D$74*$F$74*$J$74/60</f>
        <v>0</v>
      </c>
      <c r="L74" s="25" t="e">
        <f>($F$74*$J$74/60)/$D$74</f>
        <v>#DIV/0!</v>
      </c>
    </row>
    <row r="75" spans="2:12" s="2" customFormat="1" ht="20.100000000000001" customHeight="1">
      <c r="B75" s="91"/>
      <c r="C75" s="38" t="s">
        <v>7</v>
      </c>
      <c r="D75" s="37"/>
      <c r="E75" s="36"/>
      <c r="F75" s="107">
        <f t="shared" si="1"/>
        <v>0</v>
      </c>
      <c r="G75" s="108"/>
      <c r="H75" s="108"/>
      <c r="I75" s="109"/>
      <c r="J75" s="35"/>
      <c r="K75" s="34">
        <f>$D$75*$F$75*$J$75/60</f>
        <v>0</v>
      </c>
      <c r="L75" s="33" t="e">
        <f>($F$75*$J$75/60)/$D$75</f>
        <v>#DIV/0!</v>
      </c>
    </row>
    <row r="76" spans="2:12" s="2" customFormat="1" ht="20.100000000000001" customHeight="1">
      <c r="B76" s="90" t="s">
        <v>6</v>
      </c>
      <c r="C76" s="32" t="s">
        <v>5</v>
      </c>
      <c r="D76" s="31"/>
      <c r="E76" s="30"/>
      <c r="F76" s="92">
        <f t="shared" si="1"/>
        <v>0</v>
      </c>
      <c r="G76" s="93"/>
      <c r="H76" s="93"/>
      <c r="I76" s="94"/>
      <c r="J76" s="29"/>
      <c r="K76" s="28">
        <f>$D$76*$F$76*$J$76/60</f>
        <v>0</v>
      </c>
      <c r="L76" s="27" t="e">
        <f>($F$76*$J$76/60)/$D$76</f>
        <v>#DIV/0!</v>
      </c>
    </row>
    <row r="77" spans="2:12" s="2" customFormat="1" ht="20.100000000000001" customHeight="1">
      <c r="B77" s="90"/>
      <c r="C77" s="24" t="s">
        <v>4</v>
      </c>
      <c r="D77" s="23"/>
      <c r="E77" s="22"/>
      <c r="F77" s="92">
        <f t="shared" si="1"/>
        <v>0</v>
      </c>
      <c r="G77" s="93"/>
      <c r="H77" s="93"/>
      <c r="I77" s="94"/>
      <c r="J77" s="21"/>
      <c r="K77" s="26">
        <f>$D$77*$F$77*$J$77/60</f>
        <v>0</v>
      </c>
      <c r="L77" s="25" t="e">
        <f>($F$77*$J$77/60)/$D$77</f>
        <v>#DIV/0!</v>
      </c>
    </row>
    <row r="78" spans="2:12" s="2" customFormat="1" ht="20.100000000000001" customHeight="1">
      <c r="B78" s="90"/>
      <c r="C78" s="24" t="s">
        <v>3</v>
      </c>
      <c r="D78" s="23"/>
      <c r="E78" s="22"/>
      <c r="F78" s="95">
        <f t="shared" si="1"/>
        <v>0</v>
      </c>
      <c r="G78" s="96"/>
      <c r="H78" s="96"/>
      <c r="I78" s="97"/>
      <c r="J78" s="21"/>
      <c r="K78" s="26">
        <f>$D$78*$F$78*$J$78/60</f>
        <v>0</v>
      </c>
      <c r="L78" s="25" t="e">
        <f>($F$78*$J$78/60)/$D$78</f>
        <v>#DIV/0!</v>
      </c>
    </row>
    <row r="79" spans="2:12" s="2" customFormat="1" ht="20.100000000000001" customHeight="1">
      <c r="B79" s="91"/>
      <c r="C79" s="24" t="s">
        <v>2</v>
      </c>
      <c r="D79" s="23"/>
      <c r="E79" s="22"/>
      <c r="F79" s="92">
        <f t="shared" si="1"/>
        <v>0</v>
      </c>
      <c r="G79" s="93"/>
      <c r="H79" s="93"/>
      <c r="I79" s="94"/>
      <c r="J79" s="21"/>
      <c r="K79" s="20">
        <f>$D$79*$F$79*$J$79/60</f>
        <v>0</v>
      </c>
      <c r="L79" s="19" t="e">
        <f>($F$79*$J$79/60)/$D$79</f>
        <v>#DIV/0!</v>
      </c>
    </row>
    <row r="80" spans="2:12" s="2" customFormat="1" ht="20.100000000000001" customHeight="1">
      <c r="B80" s="98"/>
      <c r="C80" s="99"/>
      <c r="D80" s="99"/>
      <c r="E80" s="18">
        <f>SUM(E71:E79)</f>
        <v>0</v>
      </c>
      <c r="F80" s="100">
        <f>SUM(F71:I79)</f>
        <v>0</v>
      </c>
      <c r="G80" s="101"/>
      <c r="H80" s="101"/>
      <c r="I80" s="102"/>
      <c r="J80" s="17">
        <f>SUM(J71:J79)</f>
        <v>0</v>
      </c>
      <c r="K80" s="16">
        <f>SUM(K71:K79)</f>
        <v>0</v>
      </c>
      <c r="L80" s="15" t="e">
        <f>SUM(L71:L79)</f>
        <v>#DIV/0!</v>
      </c>
    </row>
    <row r="81" spans="2:13" s="2" customFormat="1" ht="9" customHeight="1"/>
    <row r="82" spans="2:13" s="2" customFormat="1" ht="20.100000000000001" customHeight="1">
      <c r="J82" s="14" t="s">
        <v>1</v>
      </c>
    </row>
    <row r="83" spans="2:13" s="2" customFormat="1" ht="20.100000000000001" customHeight="1">
      <c r="D83" s="12"/>
      <c r="L83" s="13" t="e">
        <f>($K$66-$K$80)/$K$66</f>
        <v>#DIV/0!</v>
      </c>
    </row>
    <row r="84" spans="2:13" s="2" customFormat="1" ht="18.75">
      <c r="B84" s="10"/>
      <c r="C84" s="10"/>
      <c r="D84" s="12"/>
    </row>
    <row r="85" spans="2:13" s="2" customFormat="1" ht="9" customHeight="1">
      <c r="D85" s="12"/>
    </row>
    <row r="86" spans="2:13" s="2" customFormat="1" ht="18.75">
      <c r="B86" s="10"/>
      <c r="C86" s="10"/>
    </row>
    <row r="87" spans="2:13" s="2" customFormat="1" ht="18.75">
      <c r="B87" s="10"/>
      <c r="C87" s="10"/>
    </row>
    <row r="88" spans="2:13" s="2" customFormat="1" ht="18.75" customHeight="1">
      <c r="B88" s="11" t="s">
        <v>0</v>
      </c>
      <c r="C88" s="10"/>
      <c r="D88" s="1"/>
      <c r="E88" s="1"/>
      <c r="F88" s="1"/>
      <c r="G88" s="1"/>
      <c r="H88" s="1"/>
      <c r="I88" s="1"/>
      <c r="J88" s="1"/>
      <c r="K88" s="1"/>
      <c r="L88" s="1"/>
      <c r="M88" s="1"/>
    </row>
    <row r="89" spans="2:13" s="2" customFormat="1" ht="150" customHeight="1">
      <c r="B89" s="88"/>
      <c r="C89" s="88"/>
      <c r="D89" s="88"/>
      <c r="E89" s="88"/>
      <c r="F89" s="88"/>
      <c r="G89" s="88"/>
      <c r="H89" s="88"/>
      <c r="I89" s="88"/>
      <c r="J89" s="88"/>
      <c r="K89" s="88"/>
      <c r="L89" s="88"/>
      <c r="M89" s="88"/>
    </row>
    <row r="90" spans="2:13" s="2" customFormat="1" ht="18.75">
      <c r="B90" s="7"/>
      <c r="C90" s="7"/>
      <c r="D90" s="5"/>
      <c r="E90" s="5"/>
      <c r="F90" s="5"/>
      <c r="G90" s="5"/>
    </row>
    <row r="91" spans="2:13" s="2" customFormat="1" ht="18.75">
      <c r="B91" s="7"/>
      <c r="C91" s="7"/>
      <c r="D91" s="5"/>
      <c r="E91" s="5"/>
      <c r="F91" s="5"/>
      <c r="G91" s="5"/>
    </row>
    <row r="92" spans="2:13" s="2" customFormat="1" ht="18.75">
      <c r="B92" s="7"/>
      <c r="C92" s="7"/>
      <c r="D92" s="5"/>
      <c r="E92" s="5"/>
      <c r="F92" s="5"/>
      <c r="G92" s="5"/>
    </row>
    <row r="93" spans="2:13" s="2" customFormat="1" ht="18.75">
      <c r="B93" s="6"/>
      <c r="C93" s="6"/>
      <c r="D93" s="5"/>
      <c r="E93" s="5"/>
      <c r="F93" s="5"/>
      <c r="G93" s="5"/>
    </row>
    <row r="94" spans="2:13" s="2" customFormat="1" ht="18.75">
      <c r="B94" s="10"/>
      <c r="C94" s="10"/>
    </row>
    <row r="95" spans="2:13" s="2" customFormat="1" ht="18.75" customHeight="1">
      <c r="B95" s="89"/>
      <c r="C95" s="9"/>
      <c r="D95" s="89"/>
      <c r="E95" s="89"/>
      <c r="F95" s="9"/>
      <c r="G95" s="9"/>
    </row>
    <row r="96" spans="2:13" s="2" customFormat="1" ht="18.75">
      <c r="B96" s="89"/>
      <c r="C96" s="9"/>
      <c r="D96" s="9"/>
      <c r="E96" s="8"/>
      <c r="F96" s="8"/>
      <c r="G96" s="8"/>
    </row>
    <row r="97" spans="2:7" s="2" customFormat="1" ht="18.75">
      <c r="B97" s="7"/>
      <c r="C97" s="7"/>
      <c r="D97" s="5"/>
      <c r="E97" s="5"/>
      <c r="F97" s="5"/>
      <c r="G97" s="5"/>
    </row>
    <row r="98" spans="2:7" s="2" customFormat="1" ht="18.75">
      <c r="B98" s="7"/>
      <c r="C98" s="7"/>
      <c r="D98" s="5"/>
      <c r="E98" s="5"/>
      <c r="F98" s="5"/>
      <c r="G98" s="5"/>
    </row>
    <row r="99" spans="2:7" s="2" customFormat="1" ht="18.75">
      <c r="B99" s="7"/>
      <c r="C99" s="7"/>
      <c r="D99" s="5"/>
      <c r="E99" s="5"/>
      <c r="F99" s="5"/>
      <c r="G99" s="5"/>
    </row>
    <row r="100" spans="2:7" s="2" customFormat="1" ht="18.75">
      <c r="B100" s="6"/>
      <c r="C100" s="6"/>
      <c r="D100" s="5"/>
      <c r="E100" s="5"/>
      <c r="F100" s="5"/>
      <c r="G100" s="5"/>
    </row>
    <row r="101" spans="2:7" s="2" customFormat="1" ht="18.75">
      <c r="B101" s="4"/>
      <c r="C101" s="4"/>
    </row>
    <row r="102" spans="2:7" s="2" customFormat="1" ht="18.75">
      <c r="D102" s="3"/>
    </row>
    <row r="103" spans="2:7" s="2" customFormat="1" ht="18.75"/>
    <row r="105" spans="2:7" ht="14.25" customHeight="1"/>
  </sheetData>
  <sheetProtection selectLockedCells="1" selectUnlockedCells="1"/>
  <dataConsolidate/>
  <mergeCells count="72">
    <mergeCell ref="B38:E38"/>
    <mergeCell ref="G38:M38"/>
    <mergeCell ref="B13:M13"/>
    <mergeCell ref="B10:C10"/>
    <mergeCell ref="D10:M10"/>
    <mergeCell ref="B11:C11"/>
    <mergeCell ref="D11:M11"/>
    <mergeCell ref="B12:M12"/>
    <mergeCell ref="B2:M2"/>
    <mergeCell ref="L5:M5"/>
    <mergeCell ref="B8:C8"/>
    <mergeCell ref="D8:M8"/>
    <mergeCell ref="B9:C9"/>
    <mergeCell ref="D9:M9"/>
    <mergeCell ref="K55:K56"/>
    <mergeCell ref="R48:Z48"/>
    <mergeCell ref="B49:M49"/>
    <mergeCell ref="R41:Z41"/>
    <mergeCell ref="B14:M14"/>
    <mergeCell ref="B15:M15"/>
    <mergeCell ref="B16:M16"/>
    <mergeCell ref="C17:D17"/>
    <mergeCell ref="E17:H17"/>
    <mergeCell ref="I17:M17"/>
    <mergeCell ref="B21:M21"/>
    <mergeCell ref="B43:E43"/>
    <mergeCell ref="G43:M43"/>
    <mergeCell ref="B46:M46"/>
    <mergeCell ref="C31:J31"/>
    <mergeCell ref="C33:M35"/>
    <mergeCell ref="F61:I61"/>
    <mergeCell ref="B55:C56"/>
    <mergeCell ref="D55:D56"/>
    <mergeCell ref="E55:I55"/>
    <mergeCell ref="J55:J56"/>
    <mergeCell ref="D69:D70"/>
    <mergeCell ref="E69:I69"/>
    <mergeCell ref="J69:J70"/>
    <mergeCell ref="K69:K70"/>
    <mergeCell ref="L55:L56"/>
    <mergeCell ref="F56:I56"/>
    <mergeCell ref="L69:L70"/>
    <mergeCell ref="F70:I70"/>
    <mergeCell ref="B66:D66"/>
    <mergeCell ref="F66:I66"/>
    <mergeCell ref="B69:C70"/>
    <mergeCell ref="B57:B61"/>
    <mergeCell ref="F57:I57"/>
    <mergeCell ref="F58:I58"/>
    <mergeCell ref="F59:I59"/>
    <mergeCell ref="F60:I60"/>
    <mergeCell ref="B62:B65"/>
    <mergeCell ref="F62:I62"/>
    <mergeCell ref="F63:I63"/>
    <mergeCell ref="F64:I64"/>
    <mergeCell ref="F65:I65"/>
    <mergeCell ref="B71:B75"/>
    <mergeCell ref="F71:I71"/>
    <mergeCell ref="F72:I72"/>
    <mergeCell ref="F73:I73"/>
    <mergeCell ref="F74:I74"/>
    <mergeCell ref="F75:I75"/>
    <mergeCell ref="B89:M89"/>
    <mergeCell ref="B95:B96"/>
    <mergeCell ref="D95:E95"/>
    <mergeCell ref="B76:B79"/>
    <mergeCell ref="F76:I76"/>
    <mergeCell ref="F77:I77"/>
    <mergeCell ref="F78:I78"/>
    <mergeCell ref="F79:I79"/>
    <mergeCell ref="B80:D80"/>
    <mergeCell ref="F80:I80"/>
  </mergeCells>
  <phoneticPr fontId="3"/>
  <conditionalFormatting sqref="D18">
    <cfRule type="containsText" dxfId="2" priority="1" operator="containsText" text="あり">
      <formula>NOT(ISERROR(SEARCH("あり",D18)))</formula>
    </cfRule>
    <cfRule type="containsText" dxfId="1" priority="2" operator="containsText" text="なし">
      <formula>NOT(ISERROR(SEARCH("なし",D18)))</formula>
    </cfRule>
    <cfRule type="containsText" dxfId="0" priority="3" operator="containsText" text="あり">
      <formula>NOT(ISERROR(SEARCH("あり",D18)))</formula>
    </cfRule>
  </conditionalFormatting>
  <dataValidations count="5">
    <dataValidation type="list" allowBlank="1" showInputMessage="1" showErrorMessage="1" sqref="I17:M17" xr:uid="{916185A6-DE45-49FC-825F-EC091540EC16}">
      <formula1>"令和元年度,令和２年度,令和３年度,令和４年度,令和５年度,令和６年度,令和７年度"</formula1>
    </dataValidation>
    <dataValidation imeMode="halfKatakana" allowBlank="1" showInputMessage="1" showErrorMessage="1" sqref="D10:K10 D8" xr:uid="{E87629CD-4046-4862-9764-04E0C490FFEC}"/>
    <dataValidation type="list" allowBlank="1" showInputMessage="1" showErrorMessage="1" sqref="D18 C17:D17" xr:uid="{977B3F07-AF41-40AA-B4BF-51938A2E44C3}">
      <formula1>"あり,なし"</formula1>
    </dataValidation>
    <dataValidation type="list" allowBlank="1" showInputMessage="1" showErrorMessage="1" sqref="I18" xr:uid="{E7936C7D-59DF-4BA9-95DA-4D6120E0A66F}">
      <formula1>"令和元年度,令和２年度,令和３年度"</formula1>
    </dataValidation>
    <dataValidation imeMode="halfAlpha" allowBlank="1" showInputMessage="1" showErrorMessage="1" sqref="B15:M15" xr:uid="{DD98E8BC-9FA3-4277-8A8E-F1A8A51F9D1F}"/>
  </dataValidations>
  <printOptions horizontalCentered="1"/>
  <pageMargins left="0.70866141732283472" right="0.70866141732283472" top="0.74803149606299213" bottom="0.74803149606299213" header="0.31496062992125984" footer="0.31496062992125984"/>
  <pageSetup paperSize="9" scale="51" fitToHeight="0" orientation="portrait" r:id="rId1"/>
  <rowBreaks count="1" manualBreakCount="1">
    <brk id="5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9525</xdr:colOff>
                    <xdr:row>25</xdr:row>
                    <xdr:rowOff>238125</xdr:rowOff>
                  </from>
                  <to>
                    <xdr:col>2</xdr:col>
                    <xdr:colOff>323850</xdr:colOff>
                    <xdr:row>28</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2181225</xdr:colOff>
                    <xdr:row>27</xdr:row>
                    <xdr:rowOff>219075</xdr:rowOff>
                  </from>
                  <to>
                    <xdr:col>3</xdr:col>
                    <xdr:colOff>0</xdr:colOff>
                    <xdr:row>29</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2181225</xdr:colOff>
                    <xdr:row>26</xdr:row>
                    <xdr:rowOff>38100</xdr:rowOff>
                  </from>
                  <to>
                    <xdr:col>3</xdr:col>
                    <xdr:colOff>47625</xdr:colOff>
                    <xdr:row>28</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123825</xdr:colOff>
                    <xdr:row>18</xdr:row>
                    <xdr:rowOff>247650</xdr:rowOff>
                  </from>
                  <to>
                    <xdr:col>1</xdr:col>
                    <xdr:colOff>314325</xdr:colOff>
                    <xdr:row>20</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123825</xdr:colOff>
                    <xdr:row>19</xdr:row>
                    <xdr:rowOff>466725</xdr:rowOff>
                  </from>
                  <to>
                    <xdr:col>1</xdr:col>
                    <xdr:colOff>323850</xdr:colOff>
                    <xdr:row>21</xdr:row>
                    <xdr:rowOff>85725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123825</xdr:colOff>
                    <xdr:row>20</xdr:row>
                    <xdr:rowOff>476250</xdr:rowOff>
                  </from>
                  <to>
                    <xdr:col>1</xdr:col>
                    <xdr:colOff>314325</xdr:colOff>
                    <xdr:row>22</xdr:row>
                    <xdr:rowOff>57150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9525</xdr:colOff>
                    <xdr:row>27</xdr:row>
                    <xdr:rowOff>219075</xdr:rowOff>
                  </from>
                  <to>
                    <xdr:col>2</xdr:col>
                    <xdr:colOff>314325</xdr:colOff>
                    <xdr:row>29</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1038225</xdr:colOff>
                    <xdr:row>25</xdr:row>
                    <xdr:rowOff>238125</xdr:rowOff>
                  </from>
                  <to>
                    <xdr:col>5</xdr:col>
                    <xdr:colOff>0</xdr:colOff>
                    <xdr:row>28</xdr:row>
                    <xdr:rowOff>47625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9525</xdr:colOff>
                    <xdr:row>38</xdr:row>
                    <xdr:rowOff>0</xdr:rowOff>
                  </from>
                  <to>
                    <xdr:col>2</xdr:col>
                    <xdr:colOff>1504950</xdr:colOff>
                    <xdr:row>38</xdr:row>
                    <xdr:rowOff>247650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9525</xdr:colOff>
                    <xdr:row>38</xdr:row>
                    <xdr:rowOff>276225</xdr:rowOff>
                  </from>
                  <to>
                    <xdr:col>2</xdr:col>
                    <xdr:colOff>1790700</xdr:colOff>
                    <xdr:row>39</xdr:row>
                    <xdr:rowOff>247650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9525</xdr:colOff>
                    <xdr:row>39</xdr:row>
                    <xdr:rowOff>266700</xdr:rowOff>
                  </from>
                  <to>
                    <xdr:col>2</xdr:col>
                    <xdr:colOff>1552575</xdr:colOff>
                    <xdr:row>40</xdr:row>
                    <xdr:rowOff>247650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2238375</xdr:colOff>
                    <xdr:row>38</xdr:row>
                    <xdr:rowOff>9525</xdr:rowOff>
                  </from>
                  <to>
                    <xdr:col>5</xdr:col>
                    <xdr:colOff>9525</xdr:colOff>
                    <xdr:row>38</xdr:row>
                    <xdr:rowOff>247650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2238375</xdr:colOff>
                    <xdr:row>38</xdr:row>
                    <xdr:rowOff>285750</xdr:rowOff>
                  </from>
                  <to>
                    <xdr:col>5</xdr:col>
                    <xdr:colOff>9525</xdr:colOff>
                    <xdr:row>39</xdr:row>
                    <xdr:rowOff>247650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2238375</xdr:colOff>
                    <xdr:row>39</xdr:row>
                    <xdr:rowOff>285750</xdr:rowOff>
                  </from>
                  <to>
                    <xdr:col>5</xdr:col>
                    <xdr:colOff>9525</xdr:colOff>
                    <xdr:row>40</xdr:row>
                    <xdr:rowOff>247650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9525</xdr:colOff>
                    <xdr:row>40</xdr:row>
                    <xdr:rowOff>276225</xdr:rowOff>
                  </from>
                  <to>
                    <xdr:col>2</xdr:col>
                    <xdr:colOff>95250</xdr:colOff>
                    <xdr:row>41</xdr:row>
                    <xdr:rowOff>247650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xdr:col>
                    <xdr:colOff>95250</xdr:colOff>
                    <xdr:row>38</xdr:row>
                    <xdr:rowOff>47625</xdr:rowOff>
                  </from>
                  <to>
                    <xdr:col>8</xdr:col>
                    <xdr:colOff>666750</xdr:colOff>
                    <xdr:row>39</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1133475</xdr:colOff>
                    <xdr:row>39</xdr:row>
                    <xdr:rowOff>152400</xdr:rowOff>
                  </from>
                  <to>
                    <xdr:col>13</xdr:col>
                    <xdr:colOff>0</xdr:colOff>
                    <xdr:row>40</xdr:row>
                    <xdr:rowOff>152400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9</xdr:col>
                    <xdr:colOff>1143000</xdr:colOff>
                    <xdr:row>40</xdr:row>
                    <xdr:rowOff>85725</xdr:rowOff>
                  </from>
                  <to>
                    <xdr:col>12</xdr:col>
                    <xdr:colOff>914400</xdr:colOff>
                    <xdr:row>41</xdr:row>
                    <xdr:rowOff>104775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9</xdr:col>
                    <xdr:colOff>1133475</xdr:colOff>
                    <xdr:row>41</xdr:row>
                    <xdr:rowOff>47625</xdr:rowOff>
                  </from>
                  <to>
                    <xdr:col>11</xdr:col>
                    <xdr:colOff>57150</xdr:colOff>
                    <xdr:row>42</xdr:row>
                    <xdr:rowOff>57150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6</xdr:col>
                    <xdr:colOff>95250</xdr:colOff>
                    <xdr:row>41</xdr:row>
                    <xdr:rowOff>28575</xdr:rowOff>
                  </from>
                  <to>
                    <xdr:col>9</xdr:col>
                    <xdr:colOff>962025</xdr:colOff>
                    <xdr:row>42</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0</xdr:col>
                    <xdr:colOff>123825</xdr:colOff>
                    <xdr:row>21</xdr:row>
                    <xdr:rowOff>476250</xdr:rowOff>
                  </from>
                  <to>
                    <xdr:col>1</xdr:col>
                    <xdr:colOff>171450</xdr:colOff>
                    <xdr:row>23</xdr:row>
                    <xdr:rowOff>19050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xdr:col>
                    <xdr:colOff>1038225</xdr:colOff>
                    <xdr:row>28</xdr:row>
                    <xdr:rowOff>9525</xdr:rowOff>
                  </from>
                  <to>
                    <xdr:col>5</xdr:col>
                    <xdr:colOff>0</xdr:colOff>
                    <xdr:row>29</xdr:row>
                    <xdr:rowOff>66675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7</xdr:col>
                    <xdr:colOff>647700</xdr:colOff>
                    <xdr:row>27</xdr:row>
                    <xdr:rowOff>200025</xdr:rowOff>
                  </from>
                  <to>
                    <xdr:col>8</xdr:col>
                    <xdr:colOff>247650</xdr:colOff>
                    <xdr:row>28</xdr:row>
                    <xdr:rowOff>219075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6</xdr:col>
                    <xdr:colOff>104775</xdr:colOff>
                    <xdr:row>39</xdr:row>
                    <xdr:rowOff>104775</xdr:rowOff>
                  </from>
                  <to>
                    <xdr:col>9</xdr:col>
                    <xdr:colOff>619125</xdr:colOff>
                    <xdr:row>40</xdr:row>
                    <xdr:rowOff>123825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6</xdr:col>
                    <xdr:colOff>104775</xdr:colOff>
                    <xdr:row>40</xdr:row>
                    <xdr:rowOff>76200</xdr:rowOff>
                  </from>
                  <to>
                    <xdr:col>8</xdr:col>
                    <xdr:colOff>838200</xdr:colOff>
                    <xdr:row>41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別紙１－２ 介護ロボット等導入支援 事業計画書</vt:lpstr>
      <vt:lpstr>'別紙１－２ 介護ロボット等導入支援 事業計画書'!Print_Area</vt:lpstr>
    </vt:vector>
  </TitlesOfParts>
  <Company>Nagoya City Hall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陶川　実弥</dc:creator>
  <cp:lastModifiedBy>陶川　実弥</cp:lastModifiedBy>
  <dcterms:created xsi:type="dcterms:W3CDTF">2026-08-05T01:17:15Z</dcterms:created>
  <dcterms:modified xsi:type="dcterms:W3CDTF">2026-08-05T08:54:22Z</dcterms:modified>
</cp:coreProperties>
</file>