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SILFSV\kenf1305$\20_施設事業担当\R8\R8_ロボット・ＩＣＴ導入支援\R9受付\01 事前協議受付\02ICT\"/>
    </mc:Choice>
  </mc:AlternateContent>
  <xr:revisionPtr revIDLastSave="0" documentId="13_ncr:1_{FE17F962-E7AC-4E1A-A786-5B794E17AF90}" xr6:coauthVersionLast="47" xr6:coauthVersionMax="47" xr10:uidLastSave="{00000000-0000-0000-0000-000000000000}"/>
  <bookViews>
    <workbookView xWindow="-60" yWindow="-60" windowWidth="28920" windowHeight="15600" xr2:uid="{00000000-000D-0000-FFFF-FFFF00000000}"/>
  </bookViews>
  <sheets>
    <sheet name="別紙2-２ICT導入支援事業計画書 " sheetId="2" r:id="rId1"/>
  </sheets>
  <definedNames>
    <definedName name="_Order1" hidden="1">255</definedName>
    <definedName name="_Order2" hidden="1">255</definedName>
    <definedName name="_xlnm.Print_Area" localSheetId="0">'別紙2-２ICT導入支援事業計画書 '!$A$1:$K$105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2" l="1"/>
  <c r="E71" i="2" s="1"/>
  <c r="G67" i="2"/>
  <c r="H67" i="2" s="1"/>
  <c r="H71" i="2" s="1"/>
  <c r="E68" i="2"/>
  <c r="G68" i="2"/>
  <c r="H68" i="2"/>
  <c r="E69" i="2"/>
  <c r="G69" i="2"/>
  <c r="H69" i="2"/>
  <c r="E70" i="2"/>
  <c r="G70" i="2" s="1"/>
  <c r="H70" i="2" s="1"/>
  <c r="D71" i="2"/>
  <c r="F71" i="2"/>
  <c r="E76" i="2"/>
  <c r="G76" i="2" s="1"/>
  <c r="E77" i="2"/>
  <c r="G77" i="2"/>
  <c r="H77" i="2"/>
  <c r="E78" i="2"/>
  <c r="G78" i="2"/>
  <c r="H78" i="2"/>
  <c r="E79" i="2"/>
  <c r="G79" i="2"/>
  <c r="H79" i="2"/>
  <c r="D80" i="2"/>
  <c r="F80" i="2"/>
  <c r="D89" i="2"/>
  <c r="D90" i="2"/>
  <c r="D91" i="2"/>
  <c r="C92" i="2"/>
  <c r="D92" i="2"/>
  <c r="D96" i="2"/>
  <c r="D99" i="2" s="1"/>
  <c r="D97" i="2"/>
  <c r="D98" i="2"/>
  <c r="C99" i="2"/>
  <c r="C101" i="2" l="1"/>
  <c r="H76" i="2"/>
  <c r="H80" i="2" s="1"/>
  <c r="G80" i="2"/>
  <c r="G71" i="2"/>
  <c r="E80" i="2"/>
  <c r="C82" i="2" l="1"/>
</calcChain>
</file>

<file path=xl/sharedStrings.xml><?xml version="1.0" encoding="utf-8"?>
<sst xmlns="http://schemas.openxmlformats.org/spreadsheetml/2006/main" count="94" uniqueCount="72">
  <si>
    <t>　</t>
    <phoneticPr fontId="4"/>
  </si>
  <si>
    <t>【基本情報】</t>
    <rPh sb="1" eb="3">
      <t>キホン</t>
    </rPh>
    <rPh sb="3" eb="5">
      <t>ジョウホウ</t>
    </rPh>
    <phoneticPr fontId="4"/>
  </si>
  <si>
    <t>フリガナ</t>
    <phoneticPr fontId="4"/>
  </si>
  <si>
    <t>法人名</t>
    <rPh sb="0" eb="2">
      <t>ホウジン</t>
    </rPh>
    <rPh sb="2" eb="3">
      <t>メイ</t>
    </rPh>
    <phoneticPr fontId="4"/>
  </si>
  <si>
    <t>事業所名</t>
    <rPh sb="0" eb="3">
      <t>ジギョウショ</t>
    </rPh>
    <rPh sb="3" eb="4">
      <t>メイ</t>
    </rPh>
    <phoneticPr fontId="4"/>
  </si>
  <si>
    <r>
      <t>提供サービス</t>
    </r>
    <r>
      <rPr>
        <sz val="12"/>
        <rFont val="游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4"/>
  </si>
  <si>
    <r>
      <rPr>
        <sz val="12"/>
        <rFont val="ＭＳ Ｐゴシック"/>
        <family val="3"/>
        <charset val="128"/>
      </rPr>
      <t>職員数（常勤換算数）</t>
    </r>
    <r>
      <rPr>
        <sz val="10"/>
        <rFont val="游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4"/>
  </si>
  <si>
    <t>（補助実績）</t>
    <rPh sb="1" eb="3">
      <t>ホジョ</t>
    </rPh>
    <rPh sb="3" eb="5">
      <t>ジッセキ</t>
    </rPh>
    <phoneticPr fontId="4"/>
  </si>
  <si>
    <t>（補助年度）</t>
    <rPh sb="1" eb="3">
      <t>ホジョ</t>
    </rPh>
    <rPh sb="3" eb="5">
      <t>ネンド</t>
    </rPh>
    <phoneticPr fontId="4"/>
  </si>
  <si>
    <t>【申請に当たっての確認事項】　※６つの事項について記載内容を確認し、チェックすること。</t>
    <rPh sb="1" eb="3">
      <t>シンセイ</t>
    </rPh>
    <rPh sb="4" eb="5">
      <t>ア</t>
    </rPh>
    <rPh sb="9" eb="11">
      <t>カクニン</t>
    </rPh>
    <rPh sb="11" eb="13">
      <t>ジコウ</t>
    </rPh>
    <rPh sb="19" eb="21">
      <t>ジコウ</t>
    </rPh>
    <rPh sb="25" eb="27">
      <t>キサイ</t>
    </rPh>
    <rPh sb="27" eb="29">
      <t>ナイヨウ</t>
    </rPh>
    <rPh sb="30" eb="32">
      <t>カクニン</t>
    </rPh>
    <phoneticPr fontId="19"/>
  </si>
  <si>
    <t>　ICT機器（AIカメラ等除く）の申請のために、都道府県等が行うICT導入に伴う研修会に参加する。</t>
    <rPh sb="24" eb="28">
      <t>トドウフケン</t>
    </rPh>
    <rPh sb="28" eb="29">
      <t>トウ</t>
    </rPh>
    <rPh sb="30" eb="31">
      <t>オコナ</t>
    </rPh>
    <rPh sb="44" eb="46">
      <t>サンカ</t>
    </rPh>
    <phoneticPr fontId="4"/>
  </si>
  <si>
    <t>　導入経費の算定に当たっては、複数の業者から見積書を徴している。</t>
    <phoneticPr fontId="19"/>
  </si>
  <si>
    <t>　ICT機器等導入によって得られた生産性向上による業務効率化及び職員の業務負担軽減により超過勤務手当等の経費に金銭的剰余が出た場合には、
 当該費用を利用者が受ける障害福祉サービスの質の向上や職員の賃金改善に資する取組に適切に使用するとともに、その旨を職員等に周知する。</t>
    <phoneticPr fontId="19"/>
  </si>
  <si>
    <t>　「福祉・介護職員等処遇改善加算」を算定しているか、あるいは交付申請後おおむね３ヶ月以内に取得見込みである。</t>
    <phoneticPr fontId="4"/>
  </si>
  <si>
    <t>（該当する場合に、チェックしてください。）</t>
    <rPh sb="1" eb="3">
      <t>ガイトウ</t>
    </rPh>
    <rPh sb="5" eb="7">
      <t>バアイ</t>
    </rPh>
    <phoneticPr fontId="4"/>
  </si>
  <si>
    <t>　同一敷地内に障害者を支援する施設・事業所と障害児を支援する施設・事業所が併設されている場合、障害者を支援する施設・事業所に係るICT機器導入の費用のみ計上している（費用を按分している）。</t>
    <rPh sb="1" eb="3">
      <t>ドウイツ</t>
    </rPh>
    <rPh sb="3" eb="5">
      <t>シキチ</t>
    </rPh>
    <rPh sb="5" eb="6">
      <t>ナイ</t>
    </rPh>
    <rPh sb="7" eb="10">
      <t>ショウガイシャ</t>
    </rPh>
    <rPh sb="11" eb="13">
      <t>シエン</t>
    </rPh>
    <rPh sb="15" eb="17">
      <t>シセツ</t>
    </rPh>
    <rPh sb="18" eb="21">
      <t>ジギョウショ</t>
    </rPh>
    <rPh sb="22" eb="25">
      <t>ショウガイジ</t>
    </rPh>
    <rPh sb="26" eb="28">
      <t>シエン</t>
    </rPh>
    <rPh sb="30" eb="32">
      <t>シセツ</t>
    </rPh>
    <rPh sb="33" eb="36">
      <t>ジギョウショ</t>
    </rPh>
    <rPh sb="37" eb="39">
      <t>ヘイセツ</t>
    </rPh>
    <rPh sb="44" eb="46">
      <t>バアイ</t>
    </rPh>
    <rPh sb="47" eb="50">
      <t>ショウガイシャ</t>
    </rPh>
    <rPh sb="51" eb="53">
      <t>シエン</t>
    </rPh>
    <rPh sb="55" eb="57">
      <t>シセツ</t>
    </rPh>
    <rPh sb="58" eb="61">
      <t>ジギョウショ</t>
    </rPh>
    <rPh sb="62" eb="63">
      <t>カカ</t>
    </rPh>
    <rPh sb="67" eb="69">
      <t>キキ</t>
    </rPh>
    <rPh sb="69" eb="71">
      <t>ドウニュウ</t>
    </rPh>
    <rPh sb="72" eb="74">
      <t>ヒヨウ</t>
    </rPh>
    <rPh sb="76" eb="78">
      <t>ケイジョウ</t>
    </rPh>
    <rPh sb="83" eb="85">
      <t>ヒヨウ</t>
    </rPh>
    <rPh sb="86" eb="88">
      <t>アンブン</t>
    </rPh>
    <phoneticPr fontId="4"/>
  </si>
  <si>
    <t>１．事業計画</t>
    <rPh sb="2" eb="4">
      <t>ジギョウ</t>
    </rPh>
    <rPh sb="4" eb="6">
      <t>ケイカク</t>
    </rPh>
    <phoneticPr fontId="4"/>
  </si>
  <si>
    <t>（１）主な導入機器内容（複数選択可）</t>
    <rPh sb="3" eb="4">
      <t>オモ</t>
    </rPh>
    <rPh sb="5" eb="7">
      <t>ドウニュウ</t>
    </rPh>
    <rPh sb="7" eb="9">
      <t>キキ</t>
    </rPh>
    <rPh sb="9" eb="11">
      <t>ナイヨウ</t>
    </rPh>
    <rPh sb="12" eb="14">
      <t>フクスウ</t>
    </rPh>
    <rPh sb="14" eb="17">
      <t>センタクカ</t>
    </rPh>
    <phoneticPr fontId="4"/>
  </si>
  <si>
    <t>パソコン</t>
    <phoneticPr fontId="4"/>
  </si>
  <si>
    <t>スマートフォン</t>
    <phoneticPr fontId="4"/>
  </si>
  <si>
    <t>タブレット</t>
    <phoneticPr fontId="4"/>
  </si>
  <si>
    <t>インカム</t>
    <phoneticPr fontId="4"/>
  </si>
  <si>
    <t>ＡＩカメラ等（防犯、虐待防止、事故防止など、利用者の安心安全のために活用するカメラ）</t>
    <rPh sb="5" eb="6">
      <t>トウ</t>
    </rPh>
    <rPh sb="7" eb="9">
      <t>ボウハン</t>
    </rPh>
    <rPh sb="10" eb="12">
      <t>ギャクタイ</t>
    </rPh>
    <rPh sb="12" eb="14">
      <t>ボウシ</t>
    </rPh>
    <rPh sb="15" eb="17">
      <t>ジコ</t>
    </rPh>
    <rPh sb="17" eb="19">
      <t>ボウシ</t>
    </rPh>
    <rPh sb="22" eb="25">
      <t>リヨウシャ</t>
    </rPh>
    <rPh sb="26" eb="28">
      <t>アンシン</t>
    </rPh>
    <rPh sb="28" eb="30">
      <t>アンゼン</t>
    </rPh>
    <rPh sb="34" eb="36">
      <t>カツヨウ</t>
    </rPh>
    <phoneticPr fontId="4"/>
  </si>
  <si>
    <r>
      <rPr>
        <sz val="12"/>
        <rFont val="ＭＳ Ｐゴシック"/>
        <family val="3"/>
        <charset val="128"/>
      </rPr>
      <t>ソフトウェア（事業所での業務を支援するソフトウェア</t>
    </r>
    <r>
      <rPr>
        <sz val="11"/>
        <rFont val="ＭＳ Ｐゴシック"/>
        <family val="3"/>
        <charset val="128"/>
      </rPr>
      <t>（記録業務、情報共有業務、請求業務）で、各種業務を一気通貫で行うことが可能なものに限る。）</t>
    </r>
    <rPh sb="7" eb="10">
      <t>ジギョウショ</t>
    </rPh>
    <rPh sb="12" eb="14">
      <t>ギョウム</t>
    </rPh>
    <rPh sb="15" eb="17">
      <t>シエン</t>
    </rPh>
    <rPh sb="26" eb="28">
      <t>キロク</t>
    </rPh>
    <rPh sb="28" eb="30">
      <t>ギョウム</t>
    </rPh>
    <rPh sb="31" eb="33">
      <t>ジョウホウ</t>
    </rPh>
    <rPh sb="33" eb="35">
      <t>キョウユウ</t>
    </rPh>
    <rPh sb="35" eb="37">
      <t>ギョウム</t>
    </rPh>
    <rPh sb="38" eb="40">
      <t>セイキュウ</t>
    </rPh>
    <rPh sb="40" eb="42">
      <t>ギョウム</t>
    </rPh>
    <rPh sb="45" eb="47">
      <t>カクシュ</t>
    </rPh>
    <rPh sb="47" eb="49">
      <t>ギョウム</t>
    </rPh>
    <rPh sb="50" eb="52">
      <t>イッキ</t>
    </rPh>
    <rPh sb="52" eb="54">
      <t>ツウカン</t>
    </rPh>
    <rPh sb="55" eb="56">
      <t>オコナ</t>
    </rPh>
    <rPh sb="60" eb="62">
      <t>カノウ</t>
    </rPh>
    <rPh sb="66" eb="67">
      <t>カギ</t>
    </rPh>
    <phoneticPr fontId="4"/>
  </si>
  <si>
    <r>
      <rPr>
        <sz val="12"/>
        <rFont val="ＭＳ Ｐゴシック"/>
        <family val="3"/>
        <charset val="128"/>
      </rPr>
      <t>ソフトウェア（バックオフィス業務のためのソフトウェア</t>
    </r>
    <r>
      <rPr>
        <sz val="11"/>
        <rFont val="ＭＳ Ｐゴシック"/>
        <family val="3"/>
        <charset val="128"/>
      </rPr>
      <t>（勤怠管理、シフト表作成、人事、給与などの業務）で、各種業務を一気通貫で行うことが可能なものに限る。）</t>
    </r>
    <rPh sb="14" eb="16">
      <t>ギョウム</t>
    </rPh>
    <rPh sb="27" eb="29">
      <t>キンタイ</t>
    </rPh>
    <rPh sb="29" eb="31">
      <t>カンリ</t>
    </rPh>
    <rPh sb="35" eb="36">
      <t>ヒョウ</t>
    </rPh>
    <rPh sb="36" eb="38">
      <t>サクセイ</t>
    </rPh>
    <rPh sb="39" eb="41">
      <t>ジンジ</t>
    </rPh>
    <rPh sb="42" eb="44">
      <t>キュウヨ</t>
    </rPh>
    <rPh sb="47" eb="49">
      <t>ギョウム</t>
    </rPh>
    <rPh sb="52" eb="54">
      <t>カクシュ</t>
    </rPh>
    <rPh sb="54" eb="56">
      <t>ギョウム</t>
    </rPh>
    <rPh sb="57" eb="59">
      <t>イッキ</t>
    </rPh>
    <rPh sb="59" eb="61">
      <t>ツウカン</t>
    </rPh>
    <rPh sb="62" eb="63">
      <t>オコナ</t>
    </rPh>
    <rPh sb="67" eb="69">
      <t>カノウ</t>
    </rPh>
    <rPh sb="73" eb="74">
      <t>カギ</t>
    </rPh>
    <phoneticPr fontId="4"/>
  </si>
  <si>
    <t>通信環境機器等（Wi-Fiルーターなど）</t>
    <rPh sb="0" eb="2">
      <t>ツウシン</t>
    </rPh>
    <rPh sb="2" eb="4">
      <t>カンキョウ</t>
    </rPh>
    <rPh sb="4" eb="6">
      <t>キキ</t>
    </rPh>
    <rPh sb="6" eb="7">
      <t>トウ</t>
    </rPh>
    <phoneticPr fontId="4"/>
  </si>
  <si>
    <t>保守経費等（クラウドサービス、保守・サポート費、導入設定、導入研修、セキュリティ対策など）</t>
    <rPh sb="0" eb="2">
      <t>ホシュ</t>
    </rPh>
    <rPh sb="2" eb="4">
      <t>ケイヒ</t>
    </rPh>
    <rPh sb="4" eb="5">
      <t>トウ</t>
    </rPh>
    <rPh sb="15" eb="17">
      <t>ホシュ</t>
    </rPh>
    <rPh sb="22" eb="23">
      <t>ヒ</t>
    </rPh>
    <rPh sb="24" eb="26">
      <t>ドウニュウ</t>
    </rPh>
    <rPh sb="26" eb="28">
      <t>セッテイ</t>
    </rPh>
    <rPh sb="29" eb="31">
      <t>ドウニュウ</t>
    </rPh>
    <rPh sb="31" eb="33">
      <t>ケンシュウ</t>
    </rPh>
    <rPh sb="40" eb="42">
      <t>タイサク</t>
    </rPh>
    <phoneticPr fontId="4"/>
  </si>
  <si>
    <t>その他（　　　　　　　　　　　　　　）</t>
    <phoneticPr fontId="19"/>
  </si>
  <si>
    <t>（２）ICTの導入を計画する分野（特に該当するもの１つに☑）</t>
    <rPh sb="7" eb="9">
      <t>ドウニュウ</t>
    </rPh>
    <rPh sb="10" eb="12">
      <t>ケイカク</t>
    </rPh>
    <rPh sb="14" eb="16">
      <t>ブンヤ</t>
    </rPh>
    <rPh sb="17" eb="18">
      <t>トク</t>
    </rPh>
    <rPh sb="19" eb="21">
      <t>ガイトウ</t>
    </rPh>
    <phoneticPr fontId="4"/>
  </si>
  <si>
    <t>作業の迅速化に係る取組（現場や外出先での入力支援、支援記録の作成など）</t>
    <rPh sb="5" eb="6">
      <t>カ</t>
    </rPh>
    <rPh sb="25" eb="27">
      <t>シエン</t>
    </rPh>
    <rPh sb="27" eb="29">
      <t>キロク</t>
    </rPh>
    <rPh sb="30" eb="32">
      <t>サクセイ</t>
    </rPh>
    <phoneticPr fontId="4"/>
  </si>
  <si>
    <t>業務の統合化に係る取組（勤怠管理、シフト表作成、人事・給与業務など）</t>
    <rPh sb="0" eb="2">
      <t>ギョウム</t>
    </rPh>
    <phoneticPr fontId="4"/>
  </si>
  <si>
    <t>（３）機器を導入することにしたきっかけ及び目的（複数回答可）</t>
    <rPh sb="19" eb="20">
      <t>オヨ</t>
    </rPh>
    <phoneticPr fontId="4"/>
  </si>
  <si>
    <t>きっかけ</t>
    <phoneticPr fontId="4"/>
  </si>
  <si>
    <t>目的</t>
    <rPh sb="0" eb="2">
      <t>モクテキ</t>
    </rPh>
    <phoneticPr fontId="4"/>
  </si>
  <si>
    <t>（※その他を選択した場合に記入　　　　）</t>
    <rPh sb="4" eb="5">
      <t>タ</t>
    </rPh>
    <rPh sb="6" eb="8">
      <t>センタク</t>
    </rPh>
    <rPh sb="10" eb="12">
      <t>バアイ</t>
    </rPh>
    <rPh sb="13" eb="15">
      <t>キニュウ</t>
    </rPh>
    <phoneticPr fontId="4"/>
  </si>
  <si>
    <t>（※その他を選択した場合に記入　　　　）</t>
    <phoneticPr fontId="4"/>
  </si>
  <si>
    <t>（４）事業所が抱える課題</t>
    <rPh sb="3" eb="6">
      <t>ジギョウショ</t>
    </rPh>
    <rPh sb="7" eb="8">
      <t>カカ</t>
    </rPh>
    <rPh sb="10" eb="12">
      <t>カダイ</t>
    </rPh>
    <phoneticPr fontId="4"/>
  </si>
  <si>
    <t>（５）ICT機器等を導入する業務内容（概要）　</t>
    <rPh sb="6" eb="8">
      <t>キキ</t>
    </rPh>
    <rPh sb="8" eb="9">
      <t>トウ</t>
    </rPh>
    <rPh sb="10" eb="12">
      <t>ドウニュウ</t>
    </rPh>
    <rPh sb="14" eb="16">
      <t>ギョウム</t>
    </rPh>
    <rPh sb="16" eb="18">
      <t>ナイヨウ</t>
    </rPh>
    <rPh sb="19" eb="21">
      <t>ガイヨウ</t>
    </rPh>
    <phoneticPr fontId="4"/>
  </si>
  <si>
    <t>（６）ICT機器等導入前の定量的指標及びICT機器等導入により想定される定量的指標</t>
    <rPh sb="6" eb="8">
      <t>キキ</t>
    </rPh>
    <rPh sb="8" eb="9">
      <t>トウ</t>
    </rPh>
    <rPh sb="9" eb="12">
      <t>ドウニュウマエ</t>
    </rPh>
    <rPh sb="13" eb="16">
      <t>テイリョウテキ</t>
    </rPh>
    <rPh sb="16" eb="18">
      <t>シヒョウ</t>
    </rPh>
    <rPh sb="18" eb="19">
      <t>オヨ</t>
    </rPh>
    <rPh sb="23" eb="25">
      <t>キキ</t>
    </rPh>
    <rPh sb="25" eb="26">
      <t>トウ</t>
    </rPh>
    <rPh sb="26" eb="28">
      <t>ドウニュウ</t>
    </rPh>
    <rPh sb="31" eb="33">
      <t>ソウテイ</t>
    </rPh>
    <rPh sb="36" eb="39">
      <t>テイリョウテキ</t>
    </rPh>
    <rPh sb="39" eb="41">
      <t>シヒョウ</t>
    </rPh>
    <phoneticPr fontId="4"/>
  </si>
  <si>
    <t>　①　前記（５）に係る現在（ICT機器等導入前）の業務時間内訳</t>
    <rPh sb="3" eb="5">
      <t>ゼンキ</t>
    </rPh>
    <rPh sb="9" eb="10">
      <t>カカ</t>
    </rPh>
    <rPh sb="11" eb="13">
      <t>ゲンザイ</t>
    </rPh>
    <rPh sb="17" eb="19">
      <t>キキ</t>
    </rPh>
    <rPh sb="19" eb="20">
      <t>トウ</t>
    </rPh>
    <rPh sb="20" eb="23">
      <t>ドウニュウマエ</t>
    </rPh>
    <rPh sb="25" eb="27">
      <t>ギョウム</t>
    </rPh>
    <rPh sb="27" eb="29">
      <t>ジカン</t>
    </rPh>
    <rPh sb="29" eb="31">
      <t>ウチワケ</t>
    </rPh>
    <phoneticPr fontId="4"/>
  </si>
  <si>
    <t>業務内容</t>
    <rPh sb="0" eb="2">
      <t>ギョウム</t>
    </rPh>
    <rPh sb="2" eb="4">
      <t>ナイヨウ</t>
    </rPh>
    <phoneticPr fontId="4"/>
  </si>
  <si>
    <t>業務従事者数</t>
    <rPh sb="0" eb="2">
      <t>ギョウム</t>
    </rPh>
    <rPh sb="2" eb="5">
      <t>ジュウジシャ</t>
    </rPh>
    <rPh sb="5" eb="6">
      <t>スウ</t>
    </rPh>
    <phoneticPr fontId="19"/>
  </si>
  <si>
    <t>発生件数</t>
    <rPh sb="0" eb="2">
      <t>ハッセイ</t>
    </rPh>
    <rPh sb="2" eb="4">
      <t>ケンスウ</t>
    </rPh>
    <phoneticPr fontId="4"/>
  </si>
  <si>
    <t>C. 1件当たりの
平均処理時間</t>
    <rPh sb="4" eb="5">
      <t>ケン</t>
    </rPh>
    <rPh sb="5" eb="6">
      <t>ア</t>
    </rPh>
    <rPh sb="10" eb="12">
      <t>ヘイキン</t>
    </rPh>
    <rPh sb="12" eb="14">
      <t>ショリ</t>
    </rPh>
    <rPh sb="14" eb="16">
      <t>ジカン</t>
    </rPh>
    <phoneticPr fontId="4"/>
  </si>
  <si>
    <t>年間業務時間
D（B×C）</t>
    <rPh sb="0" eb="2">
      <t>ネンカン</t>
    </rPh>
    <rPh sb="2" eb="4">
      <t>ギョウム</t>
    </rPh>
    <rPh sb="4" eb="6">
      <t>ジカン</t>
    </rPh>
    <phoneticPr fontId="4"/>
  </si>
  <si>
    <t>１人あたり
業務時間
（D／業務従事者数）</t>
    <rPh sb="1" eb="2">
      <t>ヒト</t>
    </rPh>
    <rPh sb="6" eb="8">
      <t>ギョウム</t>
    </rPh>
    <rPh sb="8" eb="10">
      <t>ジカン</t>
    </rPh>
    <rPh sb="14" eb="16">
      <t>ギョウム</t>
    </rPh>
    <rPh sb="16" eb="19">
      <t>ジュウジシャ</t>
    </rPh>
    <phoneticPr fontId="4"/>
  </si>
  <si>
    <t>A.ひと月当たり</t>
    <rPh sb="4" eb="5">
      <t>ツキ</t>
    </rPh>
    <rPh sb="5" eb="6">
      <t>ア</t>
    </rPh>
    <phoneticPr fontId="4"/>
  </si>
  <si>
    <t>B.年間発生件数
（A×12）</t>
    <rPh sb="2" eb="4">
      <t>ネンカン</t>
    </rPh>
    <rPh sb="4" eb="6">
      <t>ハッセイ</t>
    </rPh>
    <rPh sb="6" eb="8">
      <t>ケンスウ</t>
    </rPh>
    <phoneticPr fontId="4"/>
  </si>
  <si>
    <t>１　支援記録の作成</t>
    <rPh sb="2" eb="4">
      <t>シエン</t>
    </rPh>
    <rPh sb="4" eb="6">
      <t>キロク</t>
    </rPh>
    <rPh sb="7" eb="9">
      <t>サクセイ</t>
    </rPh>
    <phoneticPr fontId="4"/>
  </si>
  <si>
    <t>２　職員間の情報伝達・情報共有</t>
    <rPh sb="2" eb="4">
      <t>ショクイン</t>
    </rPh>
    <rPh sb="4" eb="5">
      <t>カン</t>
    </rPh>
    <rPh sb="6" eb="8">
      <t>ジョウホウ</t>
    </rPh>
    <rPh sb="8" eb="10">
      <t>デンタツ</t>
    </rPh>
    <rPh sb="11" eb="13">
      <t>ジョウホウ</t>
    </rPh>
    <rPh sb="13" eb="15">
      <t>キョウユウ</t>
    </rPh>
    <phoneticPr fontId="4"/>
  </si>
  <si>
    <t>３　請求業務・勤怠管理・給与業務等</t>
    <rPh sb="2" eb="4">
      <t>セイキュウ</t>
    </rPh>
    <rPh sb="4" eb="6">
      <t>ギョウム</t>
    </rPh>
    <rPh sb="7" eb="9">
      <t>キンタイ</t>
    </rPh>
    <rPh sb="9" eb="11">
      <t>カンリ</t>
    </rPh>
    <rPh sb="12" eb="14">
      <t>キュウヨ</t>
    </rPh>
    <rPh sb="14" eb="17">
      <t>ギョウムトウ</t>
    </rPh>
    <phoneticPr fontId="4"/>
  </si>
  <si>
    <t>４　その他</t>
    <rPh sb="4" eb="5">
      <t>タ</t>
    </rPh>
    <phoneticPr fontId="4"/>
  </si>
  <si>
    <t>　②　ICT機器等導入後の前記（５）に係る想定業務時間内訳</t>
    <rPh sb="6" eb="8">
      <t>キキ</t>
    </rPh>
    <rPh sb="8" eb="9">
      <t>トウ</t>
    </rPh>
    <rPh sb="9" eb="12">
      <t>ドウニュウゴ</t>
    </rPh>
    <rPh sb="13" eb="15">
      <t>ゼンキ</t>
    </rPh>
    <rPh sb="19" eb="20">
      <t>カカ</t>
    </rPh>
    <rPh sb="21" eb="23">
      <t>ソウテイ</t>
    </rPh>
    <rPh sb="23" eb="25">
      <t>ギョウム</t>
    </rPh>
    <rPh sb="25" eb="27">
      <t>ジカン</t>
    </rPh>
    <rPh sb="27" eb="29">
      <t>ウチワケ</t>
    </rPh>
    <phoneticPr fontId="4"/>
  </si>
  <si>
    <t>　年間業務時間数想定削減率（％）</t>
    <rPh sb="1" eb="3">
      <t>ネンカン</t>
    </rPh>
    <rPh sb="3" eb="5">
      <t>ギョウム</t>
    </rPh>
    <rPh sb="5" eb="8">
      <t>ジカンスウ</t>
    </rPh>
    <rPh sb="8" eb="10">
      <t>ソウテイ</t>
    </rPh>
    <rPh sb="10" eb="12">
      <t>サクゲン</t>
    </rPh>
    <rPh sb="12" eb="13">
      <t>リツ</t>
    </rPh>
    <phoneticPr fontId="4"/>
  </si>
  <si>
    <t>※作成文書量は該当する文書がある場合に限り入力すること。</t>
    <rPh sb="1" eb="3">
      <t>サクセイ</t>
    </rPh>
    <rPh sb="3" eb="6">
      <t>ブンショリョウ</t>
    </rPh>
    <rPh sb="7" eb="9">
      <t>ガイトウ</t>
    </rPh>
    <rPh sb="11" eb="13">
      <t>ブンショ</t>
    </rPh>
    <rPh sb="16" eb="18">
      <t>バアイ</t>
    </rPh>
    <rPh sb="19" eb="20">
      <t>カギ</t>
    </rPh>
    <rPh sb="21" eb="23">
      <t>ニュウリョク</t>
    </rPh>
    <phoneticPr fontId="4"/>
  </si>
  <si>
    <t>　③　前記（５）に係る現在（ICT機器等の導入前）の作成文書量</t>
    <rPh sb="3" eb="5">
      <t>ゼンキ</t>
    </rPh>
    <rPh sb="9" eb="10">
      <t>カカ</t>
    </rPh>
    <rPh sb="11" eb="13">
      <t>ゲンザイ</t>
    </rPh>
    <rPh sb="17" eb="19">
      <t>キキ</t>
    </rPh>
    <rPh sb="19" eb="20">
      <t>トウ</t>
    </rPh>
    <rPh sb="21" eb="24">
      <t>ドウニュウマエ</t>
    </rPh>
    <rPh sb="26" eb="28">
      <t>サクセイ</t>
    </rPh>
    <rPh sb="28" eb="31">
      <t>ブンショリョウ</t>
    </rPh>
    <phoneticPr fontId="4"/>
  </si>
  <si>
    <t>作成文書</t>
    <rPh sb="0" eb="2">
      <t>サクセイ</t>
    </rPh>
    <rPh sb="2" eb="4">
      <t>ブンショ</t>
    </rPh>
    <phoneticPr fontId="4"/>
  </si>
  <si>
    <t>作成文書量</t>
    <rPh sb="0" eb="2">
      <t>サクセイ</t>
    </rPh>
    <rPh sb="2" eb="5">
      <t>ブンショリョウ</t>
    </rPh>
    <phoneticPr fontId="4"/>
  </si>
  <si>
    <t>B.年間作成文書量
（A×12）</t>
    <rPh sb="2" eb="4">
      <t>ネンカン</t>
    </rPh>
    <rPh sb="4" eb="6">
      <t>サクセイ</t>
    </rPh>
    <rPh sb="6" eb="8">
      <t>ブンショ</t>
    </rPh>
    <rPh sb="8" eb="9">
      <t>リョウ</t>
    </rPh>
    <phoneticPr fontId="4"/>
  </si>
  <si>
    <t>１　支援記録文書</t>
    <rPh sb="2" eb="4">
      <t>シエン</t>
    </rPh>
    <rPh sb="4" eb="6">
      <t>キロク</t>
    </rPh>
    <rPh sb="6" eb="8">
      <t>ブンショ</t>
    </rPh>
    <phoneticPr fontId="4"/>
  </si>
  <si>
    <t>２　請求・勤怠管理・給与文書等</t>
    <rPh sb="2" eb="4">
      <t>セイキュウ</t>
    </rPh>
    <rPh sb="5" eb="7">
      <t>キンタイ</t>
    </rPh>
    <rPh sb="7" eb="9">
      <t>カンリ</t>
    </rPh>
    <rPh sb="10" eb="12">
      <t>キュウヨ</t>
    </rPh>
    <rPh sb="12" eb="14">
      <t>ブンショ</t>
    </rPh>
    <rPh sb="14" eb="15">
      <t>ナド</t>
    </rPh>
    <phoneticPr fontId="4"/>
  </si>
  <si>
    <t>３　その他文書</t>
    <rPh sb="4" eb="5">
      <t>タ</t>
    </rPh>
    <rPh sb="5" eb="7">
      <t>ブンショ</t>
    </rPh>
    <phoneticPr fontId="4"/>
  </si>
  <si>
    <t>　➃　ICT機器等導入後の前記（５）に係る想定作成文書量</t>
    <rPh sb="6" eb="8">
      <t>キキ</t>
    </rPh>
    <rPh sb="8" eb="9">
      <t>トウ</t>
    </rPh>
    <rPh sb="9" eb="11">
      <t>ドウニュウ</t>
    </rPh>
    <rPh sb="11" eb="12">
      <t>ゴ</t>
    </rPh>
    <rPh sb="13" eb="15">
      <t>ゼンキ</t>
    </rPh>
    <rPh sb="19" eb="20">
      <t>カカ</t>
    </rPh>
    <rPh sb="21" eb="23">
      <t>ソウテイ</t>
    </rPh>
    <rPh sb="23" eb="25">
      <t>サクセイ</t>
    </rPh>
    <rPh sb="25" eb="28">
      <t>ブンショリョウ</t>
    </rPh>
    <phoneticPr fontId="4"/>
  </si>
  <si>
    <t>　年間作成文書量想定削減率（％）</t>
    <rPh sb="1" eb="3">
      <t>ネンカン</t>
    </rPh>
    <rPh sb="3" eb="5">
      <t>サクセイ</t>
    </rPh>
    <rPh sb="5" eb="8">
      <t>ブンショリョウ</t>
    </rPh>
    <rPh sb="8" eb="10">
      <t>ソウテイ</t>
    </rPh>
    <rPh sb="10" eb="12">
      <t>サクゲン</t>
    </rPh>
    <rPh sb="12" eb="13">
      <t>リツ</t>
    </rPh>
    <phoneticPr fontId="4"/>
  </si>
  <si>
    <t>（７）想定削減率が20％を超える場合は、その要因について記載すること。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4"/>
  </si>
  <si>
    <r>
      <t>参考情報：令和元年度から令和７年度に係るICT導入モデル事業補助実績</t>
    </r>
    <r>
      <rPr>
        <sz val="12"/>
        <rFont val="游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3" eb="25">
      <t>ドウニュウ</t>
    </rPh>
    <rPh sb="28" eb="30">
      <t>ジギョウ</t>
    </rPh>
    <rPh sb="30" eb="32">
      <t>ホジョ</t>
    </rPh>
    <rPh sb="32" eb="34">
      <t>ジッセキ</t>
    </rPh>
    <rPh sb="35" eb="38">
      <t>フクスウカイ</t>
    </rPh>
    <rPh sb="38" eb="40">
      <t>ホジョ</t>
    </rPh>
    <rPh sb="41" eb="42">
      <t>ウ</t>
    </rPh>
    <rPh sb="46" eb="48">
      <t>バアイ</t>
    </rPh>
    <rPh sb="49" eb="51">
      <t>ホジョ</t>
    </rPh>
    <rPh sb="51" eb="53">
      <t>ネンド</t>
    </rPh>
    <rPh sb="54" eb="56">
      <t>チョッキン</t>
    </rPh>
    <rPh sb="57" eb="59">
      <t>センタク</t>
    </rPh>
    <phoneticPr fontId="4"/>
  </si>
  <si>
    <t>その他</t>
    <phoneticPr fontId="19"/>
  </si>
  <si>
    <t>情報の共有化に係る取組（職員間の情報の伝達など）</t>
    <rPh sb="0" eb="2">
      <t>ジョウホウ</t>
    </rPh>
    <rPh sb="3" eb="6">
      <t>キョウユウカ</t>
    </rPh>
    <rPh sb="7" eb="8">
      <t>カカ</t>
    </rPh>
    <rPh sb="9" eb="10">
      <t>ト</t>
    </rPh>
    <rPh sb="10" eb="11">
      <t>ク</t>
    </rPh>
    <rPh sb="12" eb="14">
      <t>ショクイン</t>
    </rPh>
    <rPh sb="14" eb="15">
      <t>カン</t>
    </rPh>
    <rPh sb="16" eb="18">
      <t>ジョウホウ</t>
    </rPh>
    <rPh sb="19" eb="21">
      <t>デンタツ</t>
    </rPh>
    <phoneticPr fontId="19"/>
  </si>
  <si>
    <t>　厚生労働省からの求めがあった場合は、ICT機器等導入の効果分析の公表等に対応する。</t>
    <phoneticPr fontId="4"/>
  </si>
  <si>
    <t>自治体名</t>
    <rPh sb="0" eb="3">
      <t>ジチタイ</t>
    </rPh>
    <rPh sb="3" eb="4">
      <t>メイ</t>
    </rPh>
    <phoneticPr fontId="4"/>
  </si>
  <si>
    <t>名古屋市</t>
    <rPh sb="0" eb="4">
      <t>ナゴヤシ</t>
    </rPh>
    <phoneticPr fontId="4"/>
  </si>
  <si>
    <t>令和９年度障害福祉分野の介護テクノロジー導入支援事業（ICT導入支援） 事業計画書</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</si>
</sst>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時間&quot;"/>
    <numFmt numFmtId="182" formatCode="0.0%"/>
    <numFmt numFmtId="183" formatCode="#,##0_ &quot;ページ&quot;"/>
  </numFmts>
  <fonts count="24" x14ac:knownFonts="1">
    <font>
      <sz val="11"/>
      <name val="ＭＳ Ｐゴシック"/>
      <family val="3"/>
      <charset val="128"/>
    </font>
    <font>
      <sz val="11"/>
      <color rgb="FFFF0000"/>
      <name val="游ゴシック"/>
      <family val="2"/>
      <charset val="128"/>
      <scheme val="minor"/>
    </font>
    <font>
      <sz val="9"/>
      <color rgb="FF000000"/>
      <name val="Meiryo UI"/>
      <family val="3"/>
      <charset val="128"/>
    </font>
    <font>
      <sz val="14"/>
      <name val="游ゴシック"/>
      <family val="3"/>
      <charset val="128"/>
      <scheme val="minor"/>
    </font>
    <font>
      <sz val="6"/>
      <name val="ＭＳ Ｐゴシック"/>
      <family val="3"/>
      <charset val="128"/>
    </font>
    <font>
      <sz val="12"/>
      <name val="游ゴシック"/>
      <family val="3"/>
      <charset val="128"/>
      <scheme val="minor"/>
    </font>
    <font>
      <b/>
      <sz val="18"/>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20"/>
      <name val="游ゴシック"/>
      <family val="3"/>
      <charset val="128"/>
      <scheme val="minor"/>
    </font>
    <font>
      <sz val="10"/>
      <color rgb="FFFF0000"/>
      <name val="游ゴシック"/>
      <family val="3"/>
      <charset val="128"/>
      <scheme val="minor"/>
    </font>
    <font>
      <b/>
      <sz val="16"/>
      <name val="游ゴシック"/>
      <family val="3"/>
      <charset val="128"/>
      <scheme val="minor"/>
    </font>
    <font>
      <b/>
      <sz val="14"/>
      <name val="游ゴシック"/>
      <family val="3"/>
      <charset val="128"/>
      <scheme val="minor"/>
    </font>
    <font>
      <b/>
      <sz val="12"/>
      <name val="游ゴシック"/>
      <family val="3"/>
      <charset val="128"/>
      <scheme val="minor"/>
    </font>
    <font>
      <sz val="9"/>
      <name val="游ゴシック"/>
      <family val="3"/>
      <charset val="128"/>
      <scheme val="minor"/>
    </font>
    <font>
      <sz val="12"/>
      <name val="ＭＳ Ｐゴシック"/>
      <family val="3"/>
      <charset val="128"/>
    </font>
    <font>
      <sz val="16"/>
      <name val="游ゴシック"/>
      <family val="3"/>
      <charset val="128"/>
      <scheme val="minor"/>
    </font>
    <font>
      <sz val="10"/>
      <name val="游ゴシック"/>
      <family val="3"/>
      <charset val="128"/>
      <scheme val="minor"/>
    </font>
    <font>
      <b/>
      <sz val="11"/>
      <name val="游ゴシック"/>
      <family val="3"/>
      <charset val="128"/>
      <scheme val="minor"/>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BD9F6"/>
        <bgColor indexed="64"/>
      </patternFill>
    </fill>
  </fills>
  <borders count="41">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146">
    <xf numFmtId="0" fontId="0" fillId="0" borderId="0" xfId="0">
      <alignment vertical="center"/>
    </xf>
    <xf numFmtId="0" fontId="3" fillId="0" borderId="0" xfId="0" applyFont="1">
      <alignment vertical="center"/>
    </xf>
    <xf numFmtId="0" fontId="5" fillId="0" borderId="0" xfId="0" applyFo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3" fillId="0" borderId="0" xfId="0" applyFont="1">
      <alignment vertical="center"/>
    </xf>
    <xf numFmtId="0" fontId="14" fillId="2" borderId="2" xfId="0" applyFont="1" applyFill="1" applyBorder="1" applyAlignment="1">
      <alignment horizontal="center" vertical="center"/>
    </xf>
    <xf numFmtId="0" fontId="15" fillId="2" borderId="6" xfId="0" applyFont="1" applyFill="1" applyBorder="1" applyAlignment="1">
      <alignment horizontal="center" vertical="center"/>
    </xf>
    <xf numFmtId="0" fontId="14" fillId="2" borderId="10" xfId="0" applyFont="1" applyFill="1" applyBorder="1" applyAlignment="1">
      <alignment horizontal="center" vertical="center"/>
    </xf>
    <xf numFmtId="0" fontId="0" fillId="0" borderId="0" xfId="0" applyAlignment="1">
      <alignment vertical="center" wrapText="1"/>
    </xf>
    <xf numFmtId="177" fontId="15" fillId="0" borderId="19" xfId="0" applyNumberFormat="1" applyFont="1" applyBorder="1" applyAlignment="1">
      <alignment horizontal="center" vertical="center" shrinkToFit="1"/>
    </xf>
    <xf numFmtId="177" fontId="18" fillId="0" borderId="20" xfId="0" applyNumberFormat="1" applyFont="1" applyBorder="1" applyAlignment="1">
      <alignment horizontal="center" vertical="center"/>
    </xf>
    <xf numFmtId="177" fontId="0" fillId="0" borderId="0" xfId="0" applyNumberFormat="1" applyAlignment="1">
      <alignment horizontal="center" vertical="center" shrinkToFit="1"/>
    </xf>
    <xf numFmtId="177" fontId="18" fillId="0" borderId="0" xfId="0" applyNumberFormat="1" applyFont="1" applyAlignment="1">
      <alignment horizontal="center" vertical="center"/>
    </xf>
    <xf numFmtId="0" fontId="0" fillId="0" borderId="0" xfId="0" applyProtection="1">
      <alignment vertical="center"/>
      <protection locked="0"/>
    </xf>
    <xf numFmtId="0" fontId="13" fillId="0" borderId="0" xfId="0" applyFont="1" applyProtection="1">
      <alignment vertical="center"/>
      <protection locked="0"/>
    </xf>
    <xf numFmtId="0" fontId="13" fillId="0" borderId="0" xfId="0" applyFont="1" applyAlignment="1" applyProtection="1">
      <alignment vertical="center" shrinkToFit="1"/>
      <protection locked="0"/>
    </xf>
    <xf numFmtId="0" fontId="15" fillId="0" borderId="0" xfId="0" applyFont="1" applyProtection="1">
      <alignment vertical="center"/>
      <protection locked="0"/>
    </xf>
    <xf numFmtId="0" fontId="5" fillId="0" borderId="0" xfId="0" applyFont="1" applyProtection="1">
      <alignment vertical="center"/>
      <protection locked="0"/>
    </xf>
    <xf numFmtId="0" fontId="5"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5" fillId="0" borderId="0" xfId="0" applyFont="1" applyAlignment="1" applyProtection="1">
      <alignment horizontal="left" vertical="center" wrapText="1" shrinkToFit="1"/>
      <protection locked="0"/>
    </xf>
    <xf numFmtId="0" fontId="5" fillId="0" borderId="0" xfId="0" applyFont="1" applyAlignment="1" applyProtection="1">
      <alignment horizontal="left" vertical="center" shrinkToFit="1"/>
      <protection locked="0"/>
    </xf>
    <xf numFmtId="0" fontId="20" fillId="0" borderId="0" xfId="0" applyFont="1" applyAlignment="1" applyProtection="1">
      <alignment horizontal="left" vertical="center" wrapText="1" shrinkToFit="1"/>
      <protection locked="0"/>
    </xf>
    <xf numFmtId="0" fontId="20" fillId="0" borderId="0" xfId="0" applyFont="1" applyAlignment="1" applyProtection="1">
      <alignment horizontal="left" vertical="center" shrinkToFit="1"/>
      <protection locked="0"/>
    </xf>
    <xf numFmtId="0" fontId="15" fillId="0" borderId="0" xfId="0" applyFont="1">
      <alignment vertical="center"/>
    </xf>
    <xf numFmtId="41" fontId="12" fillId="0" borderId="0" xfId="0" applyNumberFormat="1" applyFont="1" applyAlignment="1">
      <alignment horizontal="center" vertical="center"/>
    </xf>
    <xf numFmtId="0" fontId="20" fillId="0" borderId="0" xfId="0" applyFont="1">
      <alignment vertical="center"/>
    </xf>
    <xf numFmtId="0" fontId="1" fillId="0" borderId="0" xfId="0" applyFont="1">
      <alignment vertical="center"/>
    </xf>
    <xf numFmtId="0" fontId="15" fillId="0" borderId="0" xfId="0" applyFont="1" applyAlignment="1">
      <alignment horizontal="left" vertical="center"/>
    </xf>
    <xf numFmtId="0" fontId="0" fillId="0" borderId="0" xfId="0" applyAlignment="1">
      <alignment horizontal="left" vertical="center"/>
    </xf>
    <xf numFmtId="41" fontId="15" fillId="0" borderId="0" xfId="0" applyNumberFormat="1" applyFont="1" applyAlignment="1">
      <alignment horizontal="center" vertical="center"/>
    </xf>
    <xf numFmtId="0" fontId="21" fillId="0" borderId="0" xfId="0" applyFont="1">
      <alignment vertical="center"/>
    </xf>
    <xf numFmtId="0" fontId="0" fillId="0" borderId="27" xfId="0" applyBorder="1">
      <alignment vertical="center"/>
    </xf>
    <xf numFmtId="0" fontId="0" fillId="3" borderId="0" xfId="0" applyFill="1">
      <alignment vertical="center"/>
    </xf>
    <xf numFmtId="0" fontId="0" fillId="0" borderId="29" xfId="0" applyBorder="1">
      <alignment vertical="center"/>
    </xf>
    <xf numFmtId="0" fontId="0" fillId="0" borderId="30" xfId="0" applyBorder="1">
      <alignment vertical="center"/>
    </xf>
    <xf numFmtId="0" fontId="21" fillId="0" borderId="30" xfId="0" applyFont="1" applyBorder="1">
      <alignment vertical="center"/>
    </xf>
    <xf numFmtId="0" fontId="0" fillId="0" borderId="31" xfId="0" applyBorder="1">
      <alignment vertical="center"/>
    </xf>
    <xf numFmtId="0" fontId="0" fillId="0" borderId="32" xfId="0" applyBorder="1">
      <alignment vertical="center"/>
    </xf>
    <xf numFmtId="0" fontId="0" fillId="0" borderId="14" xfId="0" applyBorder="1">
      <alignment vertical="center"/>
    </xf>
    <xf numFmtId="0" fontId="0" fillId="0" borderId="1" xfId="0" applyBorder="1">
      <alignment vertical="center"/>
    </xf>
    <xf numFmtId="0" fontId="0" fillId="0" borderId="33" xfId="0" applyBorder="1">
      <alignment vertical="center"/>
    </xf>
    <xf numFmtId="41" fontId="0" fillId="0" borderId="0" xfId="0" applyNumberFormat="1" applyAlignment="1">
      <alignment horizontal="center" vertical="center"/>
    </xf>
    <xf numFmtId="0" fontId="22" fillId="0" borderId="0" xfId="0" applyFont="1">
      <alignment vertical="center"/>
    </xf>
    <xf numFmtId="0" fontId="13" fillId="0" borderId="0" xfId="0" applyFont="1" applyAlignment="1">
      <alignment horizontal="center" vertical="center"/>
    </xf>
    <xf numFmtId="0" fontId="15" fillId="4" borderId="35"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15" fillId="0" borderId="38" xfId="0" applyFont="1" applyBorder="1" applyAlignment="1">
      <alignment horizontal="left" vertical="center" shrinkToFit="1"/>
    </xf>
    <xf numFmtId="178" fontId="15" fillId="0" borderId="38" xfId="0" applyNumberFormat="1" applyFont="1" applyBorder="1" applyAlignment="1">
      <alignment vertical="center" shrinkToFit="1"/>
    </xf>
    <xf numFmtId="179" fontId="15" fillId="0" borderId="38" xfId="0" applyNumberFormat="1" applyFont="1" applyBorder="1" applyAlignment="1">
      <alignment vertical="center" shrinkToFit="1"/>
    </xf>
    <xf numFmtId="179" fontId="15" fillId="5" borderId="38" xfId="0" applyNumberFormat="1" applyFont="1" applyFill="1" applyBorder="1" applyAlignment="1">
      <alignment vertical="center" shrinkToFit="1"/>
    </xf>
    <xf numFmtId="180" fontId="15" fillId="0" borderId="38" xfId="0" applyNumberFormat="1" applyFont="1" applyBorder="1" applyAlignment="1">
      <alignment vertical="center" shrinkToFit="1"/>
    </xf>
    <xf numFmtId="181" fontId="15" fillId="5" borderId="38" xfId="0" applyNumberFormat="1" applyFont="1" applyFill="1" applyBorder="1" applyAlignment="1">
      <alignment vertical="center" shrinkToFit="1"/>
    </xf>
    <xf numFmtId="181" fontId="15" fillId="5" borderId="35" xfId="0" applyNumberFormat="1" applyFont="1" applyFill="1" applyBorder="1" applyAlignment="1">
      <alignment vertical="center" shrinkToFit="1"/>
    </xf>
    <xf numFmtId="0" fontId="15" fillId="0" borderId="39" xfId="0" applyFont="1" applyBorder="1" applyAlignment="1">
      <alignment horizontal="left" vertical="center" shrinkToFit="1"/>
    </xf>
    <xf numFmtId="178" fontId="15" fillId="0" borderId="39" xfId="0" applyNumberFormat="1" applyFont="1" applyBorder="1" applyAlignment="1">
      <alignment vertical="center" shrinkToFit="1"/>
    </xf>
    <xf numFmtId="179" fontId="15" fillId="0" borderId="39" xfId="0" applyNumberFormat="1" applyFont="1" applyBorder="1" applyAlignment="1">
      <alignment vertical="center" shrinkToFit="1"/>
    </xf>
    <xf numFmtId="179" fontId="15" fillId="5" borderId="39" xfId="0" applyNumberFormat="1" applyFont="1" applyFill="1" applyBorder="1" applyAlignment="1">
      <alignment vertical="center" shrinkToFit="1"/>
    </xf>
    <xf numFmtId="180" fontId="15" fillId="0" borderId="39" xfId="0" applyNumberFormat="1" applyFont="1" applyBorder="1" applyAlignment="1">
      <alignment vertical="center" shrinkToFit="1"/>
    </xf>
    <xf numFmtId="181" fontId="15" fillId="5" borderId="39" xfId="0" applyNumberFormat="1" applyFont="1" applyFill="1" applyBorder="1" applyAlignment="1">
      <alignment vertical="center" shrinkToFit="1"/>
    </xf>
    <xf numFmtId="181" fontId="15" fillId="5" borderId="40" xfId="0" applyNumberFormat="1" applyFont="1" applyFill="1" applyBorder="1" applyAlignment="1">
      <alignment vertical="center" shrinkToFit="1"/>
    </xf>
    <xf numFmtId="179" fontId="15" fillId="0" borderId="34" xfId="0" applyNumberFormat="1" applyFont="1" applyBorder="1" applyAlignment="1">
      <alignment vertical="center" shrinkToFit="1"/>
    </xf>
    <xf numFmtId="179" fontId="15" fillId="5" borderId="34" xfId="0" applyNumberFormat="1" applyFont="1" applyFill="1" applyBorder="1" applyAlignment="1">
      <alignment vertical="center" shrinkToFit="1"/>
    </xf>
    <xf numFmtId="180" fontId="15" fillId="0" borderId="34" xfId="0" applyNumberFormat="1" applyFont="1" applyBorder="1" applyAlignment="1">
      <alignment vertical="center" shrinkToFit="1"/>
    </xf>
    <xf numFmtId="181" fontId="15" fillId="5" borderId="34" xfId="0" applyNumberFormat="1" applyFont="1" applyFill="1" applyBorder="1" applyAlignment="1">
      <alignment vertical="center" shrinkToFit="1"/>
    </xf>
    <xf numFmtId="181" fontId="15" fillId="5" borderId="36" xfId="0" applyNumberFormat="1" applyFont="1" applyFill="1" applyBorder="1" applyAlignment="1">
      <alignment vertical="center" shrinkToFit="1"/>
    </xf>
    <xf numFmtId="0" fontId="15" fillId="0" borderId="0" xfId="0" applyFont="1" applyAlignment="1">
      <alignment horizontal="center" vertical="center" shrinkToFit="1"/>
    </xf>
    <xf numFmtId="179" fontId="15" fillId="0" borderId="0" xfId="0" applyNumberFormat="1" applyFont="1" applyAlignment="1">
      <alignment vertical="center" shrinkToFit="1"/>
    </xf>
    <xf numFmtId="180" fontId="15" fillId="0" borderId="0" xfId="0" applyNumberFormat="1" applyFont="1" applyAlignment="1">
      <alignment vertical="center" shrinkToFit="1"/>
    </xf>
    <xf numFmtId="181" fontId="15" fillId="0" borderId="0" xfId="0" applyNumberFormat="1" applyFont="1" applyAlignment="1">
      <alignment vertical="center" shrinkToFit="1"/>
    </xf>
    <xf numFmtId="182" fontId="13" fillId="5" borderId="34" xfId="0" applyNumberFormat="1" applyFont="1" applyFill="1" applyBorder="1">
      <alignment vertical="center"/>
    </xf>
    <xf numFmtId="182" fontId="13" fillId="0" borderId="0" xfId="0" applyNumberFormat="1" applyFont="1">
      <alignment vertical="center"/>
    </xf>
    <xf numFmtId="0" fontId="15" fillId="6" borderId="35" xfId="0" applyFont="1" applyFill="1" applyBorder="1" applyAlignment="1">
      <alignment horizontal="center" vertical="center" wrapText="1"/>
    </xf>
    <xf numFmtId="0" fontId="5" fillId="6" borderId="35" xfId="0" applyFont="1" applyFill="1" applyBorder="1" applyAlignment="1">
      <alignment horizontal="center" vertical="center" wrapText="1"/>
    </xf>
    <xf numFmtId="183" fontId="15" fillId="0" borderId="38" xfId="0" applyNumberFormat="1" applyFont="1" applyBorder="1" applyAlignment="1">
      <alignment vertical="center" shrinkToFit="1"/>
    </xf>
    <xf numFmtId="183" fontId="15" fillId="5" borderId="38" xfId="0" applyNumberFormat="1" applyFont="1" applyFill="1" applyBorder="1" applyAlignment="1">
      <alignment vertical="center" shrinkToFit="1"/>
    </xf>
    <xf numFmtId="183" fontId="15" fillId="0" borderId="39" xfId="0" applyNumberFormat="1" applyFont="1" applyBorder="1" applyAlignment="1">
      <alignment vertical="center" shrinkToFit="1"/>
    </xf>
    <xf numFmtId="183" fontId="15" fillId="5" borderId="39" xfId="0" applyNumberFormat="1" applyFont="1" applyFill="1" applyBorder="1" applyAlignment="1">
      <alignment vertical="center" shrinkToFit="1"/>
    </xf>
    <xf numFmtId="0" fontId="15" fillId="6" borderId="25" xfId="0" applyFont="1" applyFill="1" applyBorder="1" applyAlignment="1">
      <alignment vertical="center" shrinkToFit="1"/>
    </xf>
    <xf numFmtId="183" fontId="15" fillId="0" borderId="34" xfId="0" applyNumberFormat="1" applyFont="1" applyBorder="1" applyAlignment="1">
      <alignment vertical="center" shrinkToFit="1"/>
    </xf>
    <xf numFmtId="183" fontId="15" fillId="5" borderId="34" xfId="0" applyNumberFormat="1" applyFont="1" applyFill="1" applyBorder="1" applyAlignment="1">
      <alignment vertical="center" shrinkToFit="1"/>
    </xf>
    <xf numFmtId="0" fontId="10" fillId="0" borderId="0" xfId="0" applyFont="1" applyAlignment="1">
      <alignment horizontal="left" vertical="center"/>
    </xf>
    <xf numFmtId="0" fontId="11" fillId="0" borderId="0" xfId="0" applyFont="1" applyAlignment="1">
      <alignment horizontal="center" vertical="center" shrinkToFit="1"/>
    </xf>
    <xf numFmtId="0" fontId="5" fillId="0" borderId="0" xfId="0" applyFont="1" applyAlignment="1">
      <alignment horizontal="left" vertical="center"/>
    </xf>
    <xf numFmtId="0" fontId="23" fillId="0" borderId="0" xfId="0" applyFont="1">
      <alignment vertical="center"/>
    </xf>
    <xf numFmtId="0" fontId="0" fillId="2" borderId="0" xfId="0" applyFill="1" applyAlignment="1" applyProtection="1">
      <alignment horizontal="left" vertical="center"/>
      <protection locked="0"/>
    </xf>
    <xf numFmtId="0" fontId="0" fillId="0" borderId="14" xfId="0" applyBorder="1" applyAlignment="1">
      <alignment horizontal="left" vertical="center"/>
    </xf>
    <xf numFmtId="0" fontId="0" fillId="0" borderId="1" xfId="0" applyBorder="1" applyAlignment="1">
      <alignment horizontal="left"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0" fillId="3" borderId="28" xfId="0" applyFill="1" applyBorder="1" applyAlignment="1">
      <alignment horizontal="center" vertical="center"/>
    </xf>
    <xf numFmtId="0" fontId="5" fillId="0" borderId="0" xfId="0" applyFont="1" applyAlignment="1" applyProtection="1">
      <alignment horizontal="left" vertical="center" wrapText="1"/>
      <protection locked="0"/>
    </xf>
    <xf numFmtId="177" fontId="15" fillId="0" borderId="21" xfId="0" applyNumberFormat="1" applyFont="1" applyBorder="1" applyAlignment="1">
      <alignment horizontal="center" vertical="center" shrinkToFit="1"/>
    </xf>
    <xf numFmtId="177" fontId="15" fillId="0" borderId="22" xfId="0" applyNumberFormat="1" applyFont="1" applyBorder="1" applyAlignment="1">
      <alignment horizontal="center" vertical="center" shrinkToFit="1"/>
    </xf>
    <xf numFmtId="177" fontId="18" fillId="0" borderId="23" xfId="0" applyNumberFormat="1" applyFont="1" applyBorder="1" applyAlignment="1">
      <alignment horizontal="center" vertical="center"/>
    </xf>
    <xf numFmtId="177" fontId="18" fillId="0" borderId="24" xfId="0" applyNumberFormat="1" applyFont="1" applyBorder="1" applyAlignment="1">
      <alignment horizontal="center" vertical="center"/>
    </xf>
    <xf numFmtId="0" fontId="0" fillId="0" borderId="15" xfId="0" applyBorder="1" applyAlignment="1">
      <alignment horizontal="left" vertical="center"/>
    </xf>
    <xf numFmtId="0" fontId="15" fillId="2" borderId="10" xfId="0" applyFont="1" applyFill="1" applyBorder="1" applyAlignment="1">
      <alignment horizontal="left" vertical="center" shrinkToFit="1"/>
    </xf>
    <xf numFmtId="0" fontId="15" fillId="2" borderId="0" xfId="0" applyFont="1" applyFill="1" applyAlignment="1">
      <alignment horizontal="left" vertical="center" shrinkToFit="1"/>
    </xf>
    <xf numFmtId="0" fontId="15" fillId="2" borderId="16" xfId="0" applyFont="1" applyFill="1" applyBorder="1" applyAlignment="1">
      <alignment horizontal="left" vertical="center" shrinkToFit="1"/>
    </xf>
    <xf numFmtId="0" fontId="16" fillId="0" borderId="1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0" fillId="2" borderId="18" xfId="0" applyFill="1" applyBorder="1" applyAlignment="1">
      <alignment horizontal="left" vertical="center" shrinkToFit="1"/>
    </xf>
    <xf numFmtId="0" fontId="0" fillId="2" borderId="12" xfId="0" applyFill="1" applyBorder="1" applyAlignment="1">
      <alignment horizontal="left" vertical="center" shrinkToFit="1"/>
    </xf>
    <xf numFmtId="0" fontId="0" fillId="2" borderId="13" xfId="0" applyFill="1" applyBorder="1" applyAlignment="1">
      <alignment horizontal="left" vertical="center" shrinkToFit="1"/>
    </xf>
    <xf numFmtId="176" fontId="12" fillId="0" borderId="17" xfId="0" applyNumberFormat="1" applyFont="1" applyBorder="1" applyAlignment="1">
      <alignment horizontal="center" vertical="center"/>
    </xf>
    <xf numFmtId="176" fontId="12" fillId="0" borderId="8" xfId="0" applyNumberFormat="1" applyFont="1" applyBorder="1" applyAlignment="1">
      <alignment horizontal="center" vertical="center"/>
    </xf>
    <xf numFmtId="176" fontId="12" fillId="0" borderId="9" xfId="0" applyNumberFormat="1" applyFont="1" applyBorder="1" applyAlignment="1">
      <alignment horizontal="center" vertical="center"/>
    </xf>
    <xf numFmtId="0" fontId="6" fillId="0" borderId="0" xfId="0" applyFont="1" applyAlignment="1">
      <alignment horizontal="center" vertical="center"/>
    </xf>
    <xf numFmtId="0" fontId="12" fillId="0" borderId="1" xfId="0" applyFont="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20" fillId="4" borderId="35" xfId="0" applyFont="1" applyFill="1" applyBorder="1" applyAlignment="1">
      <alignment horizontal="center" vertical="center" wrapText="1"/>
    </xf>
    <xf numFmtId="0" fontId="0" fillId="4" borderId="37" xfId="0" applyFill="1" applyBorder="1" applyAlignment="1">
      <alignment horizontal="center" vertical="center" wrapText="1"/>
    </xf>
    <xf numFmtId="0" fontId="20" fillId="4" borderId="36" xfId="0" applyFont="1" applyFill="1" applyBorder="1" applyAlignment="1">
      <alignment horizontal="center" vertical="center" wrapText="1"/>
    </xf>
    <xf numFmtId="0" fontId="15" fillId="2" borderId="18" xfId="0" applyFont="1" applyFill="1" applyBorder="1" applyAlignment="1">
      <alignment horizontal="left" vertical="center" shrinkToFit="1"/>
    </xf>
    <xf numFmtId="0" fontId="15" fillId="2" borderId="12" xfId="0" applyFont="1" applyFill="1" applyBorder="1" applyAlignment="1">
      <alignment horizontal="left" vertical="center" shrinkToFit="1"/>
    </xf>
    <xf numFmtId="0" fontId="15" fillId="2" borderId="13" xfId="0" applyFont="1" applyFill="1" applyBorder="1" applyAlignment="1">
      <alignment horizontal="left" vertical="center" shrinkToFit="1"/>
    </xf>
    <xf numFmtId="0" fontId="5" fillId="0" borderId="0" xfId="0" applyFont="1" applyAlignment="1" applyProtection="1">
      <alignment horizontal="left" vertical="center" wrapText="1" shrinkToFit="1"/>
      <protection locked="0"/>
    </xf>
    <xf numFmtId="0" fontId="5" fillId="0" borderId="0" xfId="0" applyFont="1" applyAlignment="1" applyProtection="1">
      <alignment horizontal="left" vertical="center" shrinkToFit="1"/>
      <protection locked="0"/>
    </xf>
    <xf numFmtId="0" fontId="14" fillId="0" borderId="34" xfId="0" applyFont="1" applyBorder="1" applyAlignment="1">
      <alignment horizontal="left" vertical="top" wrapText="1"/>
    </xf>
    <xf numFmtId="0" fontId="15" fillId="4" borderId="35"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25" xfId="0" applyFont="1" applyFill="1" applyBorder="1" applyAlignment="1">
      <alignment horizontal="center" vertical="center" shrinkToFit="1"/>
    </xf>
    <xf numFmtId="0" fontId="15" fillId="4" borderId="26" xfId="0" applyFont="1" applyFill="1" applyBorder="1" applyAlignment="1">
      <alignment horizontal="center" vertical="center" shrinkToFit="1"/>
    </xf>
    <xf numFmtId="0" fontId="17" fillId="0" borderId="34" xfId="0" applyFont="1" applyBorder="1" applyAlignment="1">
      <alignment horizontal="left" vertical="top" wrapText="1"/>
    </xf>
    <xf numFmtId="0" fontId="15" fillId="6" borderId="35" xfId="0" applyFont="1" applyFill="1" applyBorder="1" applyAlignment="1">
      <alignment horizontal="center" vertical="center" wrapText="1"/>
    </xf>
    <xf numFmtId="0" fontId="15" fillId="6" borderId="36" xfId="0" applyFont="1" applyFill="1" applyBorder="1" applyAlignment="1">
      <alignment horizontal="center" vertical="center" wrapText="1"/>
    </xf>
    <xf numFmtId="0" fontId="15" fillId="6" borderId="26" xfId="0" applyFont="1" applyFill="1" applyBorder="1" applyAlignment="1">
      <alignment horizontal="center" vertical="center" wrapText="1"/>
    </xf>
    <xf numFmtId="0" fontId="15" fillId="6" borderId="28" xfId="0" applyFont="1" applyFill="1" applyBorder="1" applyAlignment="1">
      <alignment horizontal="center" vertical="center" wrapText="1"/>
    </xf>
  </cellXfs>
  <cellStyles count="1">
    <cellStyle name="標準" xfId="0" builtinId="0"/>
  </cellStyles>
  <dxfs count="4">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R$27"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R$28" lockText="1" noThreeD="1"/>
</file>

<file path=xl/ctrlProps/ctrlProp21.xml><?xml version="1.0" encoding="utf-8"?>
<formControlPr xmlns="http://schemas.microsoft.com/office/spreadsheetml/2009/9/main" objectType="CheckBox" fmlaLink="$R$30" lockText="1" noThreeD="1"/>
</file>

<file path=xl/ctrlProps/ctrlProp22.xml><?xml version="1.0" encoding="utf-8"?>
<formControlPr xmlns="http://schemas.microsoft.com/office/spreadsheetml/2009/9/main" objectType="CheckBox" fmlaLink="$R$31" lockText="1" noThreeD="1"/>
</file>

<file path=xl/ctrlProps/ctrlProp23.xml><?xml version="1.0" encoding="utf-8"?>
<formControlPr xmlns="http://schemas.microsoft.com/office/spreadsheetml/2009/9/main" objectType="CheckBox" fmlaLink="$R$32" lockText="1" noThreeD="1"/>
</file>

<file path=xl/ctrlProps/ctrlProp24.xml><?xml version="1.0" encoding="utf-8"?>
<formControlPr xmlns="http://schemas.microsoft.com/office/spreadsheetml/2009/9/main" objectType="CheckBox" fmlaLink="$R$34" lockText="1" noThreeD="1"/>
</file>

<file path=xl/ctrlProps/ctrlProp25.xml><?xml version="1.0" encoding="utf-8"?>
<formControlPr xmlns="http://schemas.microsoft.com/office/spreadsheetml/2009/9/main" objectType="CheckBox" fmlaLink="$R$35" lockText="1" noThreeD="1"/>
</file>

<file path=xl/ctrlProps/ctrlProp26.xml><?xml version="1.0" encoding="utf-8"?>
<formControlPr xmlns="http://schemas.microsoft.com/office/spreadsheetml/2009/9/main" objectType="CheckBox" fmlaLink="$R$36" lockText="1" noThreeD="1"/>
</file>

<file path=xl/ctrlProps/ctrlProp27.xml><?xml version="1.0" encoding="utf-8"?>
<formControlPr xmlns="http://schemas.microsoft.com/office/spreadsheetml/2009/9/main" objectType="CheckBox" fmlaLink="$R$51" lockText="1" noThreeD="1"/>
</file>

<file path=xl/ctrlProps/ctrlProp28.xml><?xml version="1.0" encoding="utf-8"?>
<formControlPr xmlns="http://schemas.microsoft.com/office/spreadsheetml/2009/9/main" objectType="CheckBox" fmlaLink="$R$52" lockText="1" noThreeD="1"/>
</file>

<file path=xl/ctrlProps/ctrlProp29.xml><?xml version="1.0" encoding="utf-8"?>
<formControlPr xmlns="http://schemas.microsoft.com/office/spreadsheetml/2009/9/main" objectType="CheckBox" fmlaLink="$R$53"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R$50"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1775460</xdr:colOff>
      <xdr:row>27</xdr:row>
      <xdr:rowOff>190500</xdr:rowOff>
    </xdr:from>
    <xdr:ext cx="246081" cy="447339"/>
    <xdr:sp macro="" textlink="">
      <xdr:nvSpPr>
        <xdr:cNvPr id="2" name="Check Box 1" hidden="1">
          <a:extLst>
            <a:ext uri="{63B3BB69-23CF-44E3-9099-C40C66FF867C}">
              <a14:compatExt xmlns:a14="http://schemas.microsoft.com/office/drawing/2010/main" spid="_x0000_s93185"/>
            </a:ext>
            <a:ext uri="{FF2B5EF4-FFF2-40B4-BE49-F238E27FC236}">
              <a16:creationId xmlns:a16="http://schemas.microsoft.com/office/drawing/2014/main" id="{438243F7-E0E7-4CAE-B8C5-5099070FE8D1}"/>
            </a:ext>
          </a:extLst>
        </xdr:cNvPr>
        <xdr:cNvSpPr/>
      </xdr:nvSpPr>
      <xdr:spPr bwMode="auto">
        <a:xfrm>
          <a:off x="1375410" y="4800600"/>
          <a:ext cx="246081" cy="4473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30</xdr:row>
      <xdr:rowOff>160020</xdr:rowOff>
    </xdr:from>
    <xdr:ext cx="246081" cy="348727"/>
    <xdr:sp macro="" textlink="">
      <xdr:nvSpPr>
        <xdr:cNvPr id="3" name="Check Box 2" hidden="1">
          <a:extLst>
            <a:ext uri="{63B3BB69-23CF-44E3-9099-C40C66FF867C}">
              <a14:compatExt xmlns:a14="http://schemas.microsoft.com/office/drawing/2010/main" spid="_x0000_s93186"/>
            </a:ext>
            <a:ext uri="{FF2B5EF4-FFF2-40B4-BE49-F238E27FC236}">
              <a16:creationId xmlns:a16="http://schemas.microsoft.com/office/drawing/2014/main" id="{94FBFC43-08D5-493C-A855-8FEEBF0D4A95}"/>
            </a:ext>
          </a:extLst>
        </xdr:cNvPr>
        <xdr:cNvSpPr/>
      </xdr:nvSpPr>
      <xdr:spPr bwMode="auto">
        <a:xfrm>
          <a:off x="1375410" y="5303520"/>
          <a:ext cx="246081" cy="34872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29</xdr:row>
      <xdr:rowOff>106680</xdr:rowOff>
    </xdr:from>
    <xdr:ext cx="246081" cy="376517"/>
    <xdr:sp macro="" textlink="">
      <xdr:nvSpPr>
        <xdr:cNvPr id="4" name="Check Box 3" hidden="1">
          <a:extLst>
            <a:ext uri="{63B3BB69-23CF-44E3-9099-C40C66FF867C}">
              <a14:compatExt xmlns:a14="http://schemas.microsoft.com/office/drawing/2010/main" spid="_x0000_s93187"/>
            </a:ext>
            <a:ext uri="{FF2B5EF4-FFF2-40B4-BE49-F238E27FC236}">
              <a16:creationId xmlns:a16="http://schemas.microsoft.com/office/drawing/2014/main" id="{C5F96779-EFD9-4FD1-8BBF-788CC6B8254B}"/>
            </a:ext>
          </a:extLst>
        </xdr:cNvPr>
        <xdr:cNvSpPr/>
      </xdr:nvSpPr>
      <xdr:spPr bwMode="auto">
        <a:xfrm>
          <a:off x="1375410" y="5078730"/>
          <a:ext cx="246081" cy="3765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33</xdr:row>
      <xdr:rowOff>114300</xdr:rowOff>
    </xdr:from>
    <xdr:ext cx="246081" cy="305248"/>
    <xdr:sp macro="" textlink="">
      <xdr:nvSpPr>
        <xdr:cNvPr id="5" name="Check Box 4" hidden="1">
          <a:extLst>
            <a:ext uri="{63B3BB69-23CF-44E3-9099-C40C66FF867C}">
              <a14:compatExt xmlns:a14="http://schemas.microsoft.com/office/drawing/2010/main" spid="_x0000_s93188"/>
            </a:ext>
            <a:ext uri="{FF2B5EF4-FFF2-40B4-BE49-F238E27FC236}">
              <a16:creationId xmlns:a16="http://schemas.microsoft.com/office/drawing/2014/main" id="{6F3DE23D-9E6A-4642-838A-90721113FDD1}"/>
            </a:ext>
          </a:extLst>
        </xdr:cNvPr>
        <xdr:cNvSpPr/>
      </xdr:nvSpPr>
      <xdr:spPr bwMode="auto">
        <a:xfrm>
          <a:off x="1375410" y="5772150"/>
          <a:ext cx="246081" cy="30524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43</xdr:row>
      <xdr:rowOff>0</xdr:rowOff>
    </xdr:from>
    <xdr:ext cx="246081" cy="242943"/>
    <xdr:sp macro="" textlink="">
      <xdr:nvSpPr>
        <xdr:cNvPr id="6" name="Check Box 5" hidden="1">
          <a:extLst>
            <a:ext uri="{63B3BB69-23CF-44E3-9099-C40C66FF867C}">
              <a14:compatExt xmlns:a14="http://schemas.microsoft.com/office/drawing/2010/main" spid="_x0000_s93189"/>
            </a:ext>
            <a:ext uri="{FF2B5EF4-FFF2-40B4-BE49-F238E27FC236}">
              <a16:creationId xmlns:a16="http://schemas.microsoft.com/office/drawing/2014/main" id="{3C2B1539-C9CF-4099-9F41-99311A38FE4A}"/>
            </a:ext>
          </a:extLst>
        </xdr:cNvPr>
        <xdr:cNvSpPr/>
      </xdr:nvSpPr>
      <xdr:spPr bwMode="auto">
        <a:xfrm>
          <a:off x="1375410" y="7372350"/>
          <a:ext cx="246081" cy="2429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746760</xdr:colOff>
      <xdr:row>29</xdr:row>
      <xdr:rowOff>152400</xdr:rowOff>
    </xdr:from>
    <xdr:ext cx="243840" cy="269837"/>
    <xdr:sp macro="" textlink="">
      <xdr:nvSpPr>
        <xdr:cNvPr id="7" name="Check Box 6" hidden="1">
          <a:extLst>
            <a:ext uri="{63B3BB69-23CF-44E3-9099-C40C66FF867C}">
              <a14:compatExt xmlns:a14="http://schemas.microsoft.com/office/drawing/2010/main" spid="_x0000_s93190"/>
            </a:ext>
            <a:ext uri="{FF2B5EF4-FFF2-40B4-BE49-F238E27FC236}">
              <a16:creationId xmlns:a16="http://schemas.microsoft.com/office/drawing/2014/main" id="{05322822-2328-4BF4-826A-E8F61ECC0FDC}"/>
            </a:ext>
          </a:extLst>
        </xdr:cNvPr>
        <xdr:cNvSpPr/>
      </xdr:nvSpPr>
      <xdr:spPr bwMode="auto">
        <a:xfrm>
          <a:off x="2747010" y="5124450"/>
          <a:ext cx="243840" cy="2698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746760</xdr:colOff>
      <xdr:row>27</xdr:row>
      <xdr:rowOff>228600</xdr:rowOff>
    </xdr:from>
    <xdr:ext cx="243840" cy="348279"/>
    <xdr:sp macro="" textlink="">
      <xdr:nvSpPr>
        <xdr:cNvPr id="8" name="Check Box 7" hidden="1">
          <a:extLst>
            <a:ext uri="{63B3BB69-23CF-44E3-9099-C40C66FF867C}">
              <a14:compatExt xmlns:a14="http://schemas.microsoft.com/office/drawing/2010/main" spid="_x0000_s93191"/>
            </a:ext>
            <a:ext uri="{FF2B5EF4-FFF2-40B4-BE49-F238E27FC236}">
              <a16:creationId xmlns:a16="http://schemas.microsoft.com/office/drawing/2014/main" id="{2A34C33A-6B3E-4BE6-B1D7-15EB4A16BBC9}"/>
            </a:ext>
          </a:extLst>
        </xdr:cNvPr>
        <xdr:cNvSpPr/>
      </xdr:nvSpPr>
      <xdr:spPr bwMode="auto">
        <a:xfrm>
          <a:off x="2747010" y="4800600"/>
          <a:ext cx="243840" cy="3482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37</xdr:row>
      <xdr:rowOff>213360</xdr:rowOff>
    </xdr:from>
    <xdr:ext cx="246081" cy="250563"/>
    <xdr:sp macro="" textlink="">
      <xdr:nvSpPr>
        <xdr:cNvPr id="9" name="Check Box 8" hidden="1">
          <a:extLst>
            <a:ext uri="{63B3BB69-23CF-44E3-9099-C40C66FF867C}">
              <a14:compatExt xmlns:a14="http://schemas.microsoft.com/office/drawing/2010/main" spid="_x0000_s93192"/>
            </a:ext>
            <a:ext uri="{FF2B5EF4-FFF2-40B4-BE49-F238E27FC236}">
              <a16:creationId xmlns:a16="http://schemas.microsoft.com/office/drawing/2014/main" id="{C94A7746-40E1-4D91-9136-96184B454921}"/>
            </a:ext>
          </a:extLst>
        </xdr:cNvPr>
        <xdr:cNvSpPr/>
      </xdr:nvSpPr>
      <xdr:spPr bwMode="auto">
        <a:xfrm>
          <a:off x="1375410" y="6518910"/>
          <a:ext cx="246081" cy="2505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44</xdr:row>
      <xdr:rowOff>198120</xdr:rowOff>
    </xdr:from>
    <xdr:ext cx="246081" cy="318247"/>
    <xdr:sp macro="" textlink="">
      <xdr:nvSpPr>
        <xdr:cNvPr id="10" name="Check Box 9" hidden="1">
          <a:extLst>
            <a:ext uri="{63B3BB69-23CF-44E3-9099-C40C66FF867C}">
              <a14:compatExt xmlns:a14="http://schemas.microsoft.com/office/drawing/2010/main" spid="_x0000_s93193"/>
            </a:ext>
            <a:ext uri="{FF2B5EF4-FFF2-40B4-BE49-F238E27FC236}">
              <a16:creationId xmlns:a16="http://schemas.microsoft.com/office/drawing/2014/main" id="{FEB7C504-6974-4D45-BE79-D80CBE53A60B}"/>
            </a:ext>
          </a:extLst>
        </xdr:cNvPr>
        <xdr:cNvSpPr/>
      </xdr:nvSpPr>
      <xdr:spPr bwMode="auto">
        <a:xfrm>
          <a:off x="1375410" y="7713345"/>
          <a:ext cx="246081" cy="3182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41</xdr:row>
      <xdr:rowOff>137160</xdr:rowOff>
    </xdr:from>
    <xdr:ext cx="246081" cy="315558"/>
    <xdr:sp macro="" textlink="">
      <xdr:nvSpPr>
        <xdr:cNvPr id="11" name="Check Box 10" hidden="1">
          <a:extLst>
            <a:ext uri="{63B3BB69-23CF-44E3-9099-C40C66FF867C}">
              <a14:compatExt xmlns:a14="http://schemas.microsoft.com/office/drawing/2010/main" spid="_x0000_s93194"/>
            </a:ext>
            <a:ext uri="{FF2B5EF4-FFF2-40B4-BE49-F238E27FC236}">
              <a16:creationId xmlns:a16="http://schemas.microsoft.com/office/drawing/2014/main" id="{8C0D8975-E725-4471-AD9A-09E0FD835922}"/>
            </a:ext>
          </a:extLst>
        </xdr:cNvPr>
        <xdr:cNvSpPr/>
      </xdr:nvSpPr>
      <xdr:spPr bwMode="auto">
        <a:xfrm>
          <a:off x="1375410" y="7166610"/>
          <a:ext cx="246081" cy="3155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44</xdr:row>
      <xdr:rowOff>22860</xdr:rowOff>
    </xdr:from>
    <xdr:ext cx="246081" cy="205740"/>
    <xdr:sp macro="" textlink="">
      <xdr:nvSpPr>
        <xdr:cNvPr id="12" name="Check Box 11" hidden="1">
          <a:extLst>
            <a:ext uri="{63B3BB69-23CF-44E3-9099-C40C66FF867C}">
              <a14:compatExt xmlns:a14="http://schemas.microsoft.com/office/drawing/2010/main" spid="_x0000_s93195"/>
            </a:ext>
            <a:ext uri="{FF2B5EF4-FFF2-40B4-BE49-F238E27FC236}">
              <a16:creationId xmlns:a16="http://schemas.microsoft.com/office/drawing/2014/main" id="{57EDB514-FDDB-4EB5-9D8D-82EED0BE4B2A}"/>
            </a:ext>
          </a:extLst>
        </xdr:cNvPr>
        <xdr:cNvSpPr/>
      </xdr:nvSpPr>
      <xdr:spPr bwMode="auto">
        <a:xfrm>
          <a:off x="1375410" y="7566660"/>
          <a:ext cx="246081"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35</xdr:row>
      <xdr:rowOff>960120</xdr:rowOff>
    </xdr:from>
    <xdr:ext cx="246081" cy="329453"/>
    <xdr:sp macro="" textlink="">
      <xdr:nvSpPr>
        <xdr:cNvPr id="13" name="Check Box 12" hidden="1">
          <a:extLst>
            <a:ext uri="{63B3BB69-23CF-44E3-9099-C40C66FF867C}">
              <a14:compatExt xmlns:a14="http://schemas.microsoft.com/office/drawing/2010/main" spid="_x0000_s93196"/>
            </a:ext>
            <a:ext uri="{FF2B5EF4-FFF2-40B4-BE49-F238E27FC236}">
              <a16:creationId xmlns:a16="http://schemas.microsoft.com/office/drawing/2014/main" id="{AF78B5BD-A569-42F9-B715-BA6096B18D5B}"/>
            </a:ext>
          </a:extLst>
        </xdr:cNvPr>
        <xdr:cNvSpPr/>
      </xdr:nvSpPr>
      <xdr:spPr bwMode="auto">
        <a:xfrm>
          <a:off x="1375410" y="6170295"/>
          <a:ext cx="246081" cy="3294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1775460</xdr:colOff>
      <xdr:row>36</xdr:row>
      <xdr:rowOff>190500</xdr:rowOff>
    </xdr:from>
    <xdr:ext cx="246081" cy="303007"/>
    <xdr:sp macro="" textlink="">
      <xdr:nvSpPr>
        <xdr:cNvPr id="14" name="Check Box 13" hidden="1">
          <a:extLst>
            <a:ext uri="{63B3BB69-23CF-44E3-9099-C40C66FF867C}">
              <a14:compatExt xmlns:a14="http://schemas.microsoft.com/office/drawing/2010/main" spid="_x0000_s93197"/>
            </a:ext>
            <a:ext uri="{FF2B5EF4-FFF2-40B4-BE49-F238E27FC236}">
              <a16:creationId xmlns:a16="http://schemas.microsoft.com/office/drawing/2014/main" id="{B8291E47-0D7A-418B-BF9A-D3D24C8A8888}"/>
            </a:ext>
          </a:extLst>
        </xdr:cNvPr>
        <xdr:cNvSpPr/>
      </xdr:nvSpPr>
      <xdr:spPr bwMode="auto">
        <a:xfrm>
          <a:off x="1375410" y="6343650"/>
          <a:ext cx="246081" cy="3030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xdr:col>
      <xdr:colOff>1685925</xdr:colOff>
      <xdr:row>28</xdr:row>
      <xdr:rowOff>22412</xdr:rowOff>
    </xdr:from>
    <xdr:to>
      <xdr:col>7</xdr:col>
      <xdr:colOff>1086970</xdr:colOff>
      <xdr:row>32</xdr:row>
      <xdr:rowOff>78441</xdr:rowOff>
    </xdr:to>
    <xdr:sp macro="" textlink="">
      <xdr:nvSpPr>
        <xdr:cNvPr id="15" name="正方形/長方形 14">
          <a:extLst>
            <a:ext uri="{FF2B5EF4-FFF2-40B4-BE49-F238E27FC236}">
              <a16:creationId xmlns:a16="http://schemas.microsoft.com/office/drawing/2014/main" id="{E7559CE7-D135-4268-AD18-02023D1AC72D}"/>
            </a:ext>
          </a:extLst>
        </xdr:cNvPr>
        <xdr:cNvSpPr/>
      </xdr:nvSpPr>
      <xdr:spPr>
        <a:xfrm>
          <a:off x="1371600" y="4823012"/>
          <a:ext cx="4115920" cy="741829"/>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1676400</xdr:colOff>
      <xdr:row>32</xdr:row>
      <xdr:rowOff>168089</xdr:rowOff>
    </xdr:from>
    <xdr:to>
      <xdr:col>10</xdr:col>
      <xdr:colOff>201706</xdr:colOff>
      <xdr:row>35</xdr:row>
      <xdr:rowOff>76201</xdr:rowOff>
    </xdr:to>
    <xdr:sp macro="" textlink="">
      <xdr:nvSpPr>
        <xdr:cNvPr id="16" name="正方形/長方形 15">
          <a:extLst>
            <a:ext uri="{FF2B5EF4-FFF2-40B4-BE49-F238E27FC236}">
              <a16:creationId xmlns:a16="http://schemas.microsoft.com/office/drawing/2014/main" id="{480D5B62-8E8A-4528-92D1-1DB107C8C8BE}"/>
            </a:ext>
          </a:extLst>
        </xdr:cNvPr>
        <xdr:cNvSpPr/>
      </xdr:nvSpPr>
      <xdr:spPr>
        <a:xfrm>
          <a:off x="1371600" y="5654489"/>
          <a:ext cx="5688106" cy="422462"/>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99060</xdr:colOff>
      <xdr:row>19</xdr:row>
      <xdr:rowOff>342900</xdr:rowOff>
    </xdr:from>
    <xdr:ext cx="410135" cy="451373"/>
    <xdr:sp macro="" textlink="">
      <xdr:nvSpPr>
        <xdr:cNvPr id="17" name="Check Box 14" hidden="1">
          <a:extLst>
            <a:ext uri="{63B3BB69-23CF-44E3-9099-C40C66FF867C}">
              <a14:compatExt xmlns:a14="http://schemas.microsoft.com/office/drawing/2010/main" spid="_x0000_s93198"/>
            </a:ext>
            <a:ext uri="{FF2B5EF4-FFF2-40B4-BE49-F238E27FC236}">
              <a16:creationId xmlns:a16="http://schemas.microsoft.com/office/drawing/2014/main" id="{2D7F9E34-A7B4-40B5-9581-5B4E55D0A878}"/>
            </a:ext>
          </a:extLst>
        </xdr:cNvPr>
        <xdr:cNvSpPr/>
      </xdr:nvSpPr>
      <xdr:spPr bwMode="auto">
        <a:xfrm>
          <a:off x="99060" y="3429000"/>
          <a:ext cx="410135" cy="4513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18</xdr:row>
      <xdr:rowOff>274320</xdr:rowOff>
    </xdr:from>
    <xdr:ext cx="417755" cy="443753"/>
    <xdr:sp macro="" textlink="">
      <xdr:nvSpPr>
        <xdr:cNvPr id="18" name="Check Box 15" hidden="1">
          <a:extLst>
            <a:ext uri="{63B3BB69-23CF-44E3-9099-C40C66FF867C}">
              <a14:compatExt xmlns:a14="http://schemas.microsoft.com/office/drawing/2010/main" spid="_x0000_s93199"/>
            </a:ext>
            <a:ext uri="{FF2B5EF4-FFF2-40B4-BE49-F238E27FC236}">
              <a16:creationId xmlns:a16="http://schemas.microsoft.com/office/drawing/2014/main" id="{AFA3C866-CD16-46D2-8B8D-B7F8141383D7}"/>
            </a:ext>
          </a:extLst>
        </xdr:cNvPr>
        <xdr:cNvSpPr/>
      </xdr:nvSpPr>
      <xdr:spPr bwMode="auto">
        <a:xfrm>
          <a:off x="99060" y="3255645"/>
          <a:ext cx="417755" cy="4437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2</xdr:col>
      <xdr:colOff>1057275</xdr:colOff>
      <xdr:row>35</xdr:row>
      <xdr:rowOff>171450</xdr:rowOff>
    </xdr:from>
    <xdr:to>
      <xdr:col>7</xdr:col>
      <xdr:colOff>1019175</xdr:colOff>
      <xdr:row>37</xdr:row>
      <xdr:rowOff>57149</xdr:rowOff>
    </xdr:to>
    <xdr:grpSp>
      <xdr:nvGrpSpPr>
        <xdr:cNvPr id="19" name="グループ化 18">
          <a:extLst>
            <a:ext uri="{FF2B5EF4-FFF2-40B4-BE49-F238E27FC236}">
              <a16:creationId xmlns:a16="http://schemas.microsoft.com/office/drawing/2014/main" id="{DAA240CF-DB1A-42FA-A8CA-0D53F02B3180}"/>
            </a:ext>
          </a:extLst>
        </xdr:cNvPr>
        <xdr:cNvGrpSpPr/>
      </xdr:nvGrpSpPr>
      <xdr:grpSpPr>
        <a:xfrm>
          <a:off x="3298451" y="10133479"/>
          <a:ext cx="5183842" cy="1129552"/>
          <a:chOff x="3295650" y="8934450"/>
          <a:chExt cx="5181600" cy="1133474"/>
        </a:xfrm>
      </xdr:grpSpPr>
      <xdr:sp macro="" textlink="">
        <xdr:nvSpPr>
          <xdr:cNvPr id="20" name="テキスト ボックス 19">
            <a:extLst>
              <a:ext uri="{FF2B5EF4-FFF2-40B4-BE49-F238E27FC236}">
                <a16:creationId xmlns:a16="http://schemas.microsoft.com/office/drawing/2014/main" id="{A12D8879-1D4D-1A42-17BA-8CF7663487C5}"/>
              </a:ext>
            </a:extLst>
          </xdr:cNvPr>
          <xdr:cNvSpPr txBox="1"/>
        </xdr:nvSpPr>
        <xdr:spPr>
          <a:xfrm>
            <a:off x="3295650" y="9429749"/>
            <a:ext cx="5181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＜点線内の機器等の導入に際し、必要な場合のみチェックすること＞</a:t>
            </a:r>
          </a:p>
        </xdr:txBody>
      </xdr:sp>
      <xdr:sp macro="" textlink="">
        <xdr:nvSpPr>
          <xdr:cNvPr id="21" name="下矢印 3">
            <a:extLst>
              <a:ext uri="{FF2B5EF4-FFF2-40B4-BE49-F238E27FC236}">
                <a16:creationId xmlns:a16="http://schemas.microsoft.com/office/drawing/2014/main" id="{B1A93C24-6EE7-B2AF-699D-3A2123AFAFD0}"/>
              </a:ext>
            </a:extLst>
          </xdr:cNvPr>
          <xdr:cNvSpPr/>
        </xdr:nvSpPr>
        <xdr:spPr>
          <a:xfrm>
            <a:off x="4581525" y="8934450"/>
            <a:ext cx="571500" cy="457200"/>
          </a:xfrm>
          <a:prstGeom prst="downArrow">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0</xdr:col>
      <xdr:colOff>106680</xdr:colOff>
      <xdr:row>16</xdr:row>
      <xdr:rowOff>114300</xdr:rowOff>
    </xdr:from>
    <xdr:ext cx="410135" cy="439271"/>
    <xdr:sp macro="" textlink="">
      <xdr:nvSpPr>
        <xdr:cNvPr id="22" name="Check Box 16" hidden="1">
          <a:extLst>
            <a:ext uri="{63B3BB69-23CF-44E3-9099-C40C66FF867C}">
              <a14:compatExt xmlns:a14="http://schemas.microsoft.com/office/drawing/2010/main" spid="_x0000_s93200"/>
            </a:ext>
            <a:ext uri="{FF2B5EF4-FFF2-40B4-BE49-F238E27FC236}">
              <a16:creationId xmlns:a16="http://schemas.microsoft.com/office/drawing/2014/main" id="{6C5C42C4-5AA2-4EB5-A54B-DD77B1025D64}"/>
            </a:ext>
          </a:extLst>
        </xdr:cNvPr>
        <xdr:cNvSpPr/>
      </xdr:nvSpPr>
      <xdr:spPr bwMode="auto">
        <a:xfrm>
          <a:off x="106680" y="2857500"/>
          <a:ext cx="410135" cy="4392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21</xdr:row>
      <xdr:rowOff>0</xdr:rowOff>
    </xdr:from>
    <xdr:ext cx="295835" cy="411480"/>
    <xdr:sp macro="" textlink="">
      <xdr:nvSpPr>
        <xdr:cNvPr id="23" name="Check Box 17" hidden="1">
          <a:extLst>
            <a:ext uri="{63B3BB69-23CF-44E3-9099-C40C66FF867C}">
              <a14:compatExt xmlns:a14="http://schemas.microsoft.com/office/drawing/2010/main" spid="_x0000_s93201"/>
            </a:ext>
            <a:ext uri="{FF2B5EF4-FFF2-40B4-BE49-F238E27FC236}">
              <a16:creationId xmlns:a16="http://schemas.microsoft.com/office/drawing/2014/main" id="{2894EDAB-49B0-4E04-919D-B3A601FC2FB0}"/>
            </a:ext>
          </a:extLst>
        </xdr:cNvPr>
        <xdr:cNvSpPr/>
      </xdr:nvSpPr>
      <xdr:spPr bwMode="auto">
        <a:xfrm>
          <a:off x="99060" y="3600450"/>
          <a:ext cx="295835" cy="4114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99060</xdr:colOff>
      <xdr:row>23</xdr:row>
      <xdr:rowOff>0</xdr:rowOff>
    </xdr:from>
    <xdr:ext cx="295835" cy="235323"/>
    <xdr:sp macro="" textlink="">
      <xdr:nvSpPr>
        <xdr:cNvPr id="24" name="Check Box 18" hidden="1">
          <a:extLst>
            <a:ext uri="{63B3BB69-23CF-44E3-9099-C40C66FF867C}">
              <a14:compatExt xmlns:a14="http://schemas.microsoft.com/office/drawing/2010/main" spid="_x0000_s93202"/>
            </a:ext>
            <a:ext uri="{FF2B5EF4-FFF2-40B4-BE49-F238E27FC236}">
              <a16:creationId xmlns:a16="http://schemas.microsoft.com/office/drawing/2014/main" id="{7D494305-1007-49FC-8929-4CB2763B7DDD}"/>
            </a:ext>
          </a:extLst>
        </xdr:cNvPr>
        <xdr:cNvSpPr/>
      </xdr:nvSpPr>
      <xdr:spPr bwMode="auto">
        <a:xfrm>
          <a:off x="99060" y="3943350"/>
          <a:ext cx="295835" cy="2353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xdr:colOff>
      <xdr:row>49</xdr:row>
      <xdr:rowOff>0</xdr:rowOff>
    </xdr:from>
    <xdr:ext cx="2173941" cy="246529"/>
    <xdr:sp macro="" textlink="">
      <xdr:nvSpPr>
        <xdr:cNvPr id="25" name="Check Box 19" hidden="1">
          <a:extLst>
            <a:ext uri="{63B3BB69-23CF-44E3-9099-C40C66FF867C}">
              <a14:compatExt xmlns:a14="http://schemas.microsoft.com/office/drawing/2010/main" spid="_x0000_s93203"/>
            </a:ext>
            <a:ext uri="{FF2B5EF4-FFF2-40B4-BE49-F238E27FC236}">
              <a16:creationId xmlns:a16="http://schemas.microsoft.com/office/drawing/2014/main" id="{1FBC9039-EEE0-48F8-8F24-7C82BFDD79AA}"/>
            </a:ext>
          </a:extLst>
        </xdr:cNvPr>
        <xdr:cNvSpPr/>
      </xdr:nvSpPr>
      <xdr:spPr bwMode="auto">
        <a:xfrm>
          <a:off x="693420" y="8401050"/>
          <a:ext cx="2173941" cy="246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oneCellAnchor>
  <xdr:oneCellAnchor>
    <xdr:from>
      <xdr:col>1</xdr:col>
      <xdr:colOff>7620</xdr:colOff>
      <xdr:row>49</xdr:row>
      <xdr:rowOff>220980</xdr:rowOff>
    </xdr:from>
    <xdr:ext cx="2402541" cy="246529"/>
    <xdr:sp macro="" textlink="">
      <xdr:nvSpPr>
        <xdr:cNvPr id="26" name="Check Box 20" hidden="1">
          <a:extLst>
            <a:ext uri="{63B3BB69-23CF-44E3-9099-C40C66FF867C}">
              <a14:compatExt xmlns:a14="http://schemas.microsoft.com/office/drawing/2010/main" spid="_x0000_s93204"/>
            </a:ext>
            <a:ext uri="{FF2B5EF4-FFF2-40B4-BE49-F238E27FC236}">
              <a16:creationId xmlns:a16="http://schemas.microsoft.com/office/drawing/2014/main" id="{77DC9531-4673-409B-BDBB-0D0717F697F7}"/>
            </a:ext>
          </a:extLst>
        </xdr:cNvPr>
        <xdr:cNvSpPr/>
      </xdr:nvSpPr>
      <xdr:spPr bwMode="auto">
        <a:xfrm>
          <a:off x="693420" y="8574405"/>
          <a:ext cx="2402541" cy="246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oneCellAnchor>
  <xdr:oneCellAnchor>
    <xdr:from>
      <xdr:col>1</xdr:col>
      <xdr:colOff>7620</xdr:colOff>
      <xdr:row>50</xdr:row>
      <xdr:rowOff>213360</xdr:rowOff>
    </xdr:from>
    <xdr:ext cx="2212041" cy="254150"/>
    <xdr:sp macro="" textlink="">
      <xdr:nvSpPr>
        <xdr:cNvPr id="27" name="Check Box 21" hidden="1">
          <a:extLst>
            <a:ext uri="{63B3BB69-23CF-44E3-9099-C40C66FF867C}">
              <a14:compatExt xmlns:a14="http://schemas.microsoft.com/office/drawing/2010/main" spid="_x0000_s93205"/>
            </a:ext>
            <a:ext uri="{FF2B5EF4-FFF2-40B4-BE49-F238E27FC236}">
              <a16:creationId xmlns:a16="http://schemas.microsoft.com/office/drawing/2014/main" id="{78F033D6-44EF-4464-9363-BCF8F5AF584A}"/>
            </a:ext>
          </a:extLst>
        </xdr:cNvPr>
        <xdr:cNvSpPr/>
      </xdr:nvSpPr>
      <xdr:spPr bwMode="auto">
        <a:xfrm>
          <a:off x="693420" y="8747760"/>
          <a:ext cx="2212041" cy="254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oneCellAnchor>
  <xdr:oneCellAnchor>
    <xdr:from>
      <xdr:col>2</xdr:col>
      <xdr:colOff>1074420</xdr:colOff>
      <xdr:row>49</xdr:row>
      <xdr:rowOff>7620</xdr:rowOff>
    </xdr:from>
    <xdr:ext cx="2402990" cy="238909"/>
    <xdr:sp macro="" textlink="">
      <xdr:nvSpPr>
        <xdr:cNvPr id="28" name="Check Box 22" hidden="1">
          <a:extLst>
            <a:ext uri="{63B3BB69-23CF-44E3-9099-C40C66FF867C}">
              <a14:compatExt xmlns:a14="http://schemas.microsoft.com/office/drawing/2010/main" spid="_x0000_s93206"/>
            </a:ext>
            <a:ext uri="{FF2B5EF4-FFF2-40B4-BE49-F238E27FC236}">
              <a16:creationId xmlns:a16="http://schemas.microsoft.com/office/drawing/2014/main" id="{5C0108AD-49BC-41AC-AE83-2E221855F89A}"/>
            </a:ext>
          </a:extLst>
        </xdr:cNvPr>
        <xdr:cNvSpPr/>
      </xdr:nvSpPr>
      <xdr:spPr bwMode="auto">
        <a:xfrm>
          <a:off x="2055495" y="8408670"/>
          <a:ext cx="2402990" cy="238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oneCellAnchor>
  <xdr:oneCellAnchor>
    <xdr:from>
      <xdr:col>2</xdr:col>
      <xdr:colOff>1074420</xdr:colOff>
      <xdr:row>49</xdr:row>
      <xdr:rowOff>228600</xdr:rowOff>
    </xdr:from>
    <xdr:ext cx="2402990" cy="246529"/>
    <xdr:sp macro="" textlink="">
      <xdr:nvSpPr>
        <xdr:cNvPr id="29" name="Check Box 23" hidden="1">
          <a:extLst>
            <a:ext uri="{63B3BB69-23CF-44E3-9099-C40C66FF867C}">
              <a14:compatExt xmlns:a14="http://schemas.microsoft.com/office/drawing/2010/main" spid="_x0000_s93207"/>
            </a:ext>
            <a:ext uri="{FF2B5EF4-FFF2-40B4-BE49-F238E27FC236}">
              <a16:creationId xmlns:a16="http://schemas.microsoft.com/office/drawing/2014/main" id="{6A0D9857-EEAD-4000-89C1-CDB9AC794D3B}"/>
            </a:ext>
          </a:extLst>
        </xdr:cNvPr>
        <xdr:cNvSpPr/>
      </xdr:nvSpPr>
      <xdr:spPr bwMode="auto">
        <a:xfrm>
          <a:off x="2055495" y="8572500"/>
          <a:ext cx="2402990" cy="246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oneCellAnchor>
  <xdr:oneCellAnchor>
    <xdr:from>
      <xdr:col>2</xdr:col>
      <xdr:colOff>1074420</xdr:colOff>
      <xdr:row>50</xdr:row>
      <xdr:rowOff>228600</xdr:rowOff>
    </xdr:from>
    <xdr:ext cx="2402990" cy="246530"/>
    <xdr:sp macro="" textlink="">
      <xdr:nvSpPr>
        <xdr:cNvPr id="30" name="Check Box 24" hidden="1">
          <a:extLst>
            <a:ext uri="{63B3BB69-23CF-44E3-9099-C40C66FF867C}">
              <a14:compatExt xmlns:a14="http://schemas.microsoft.com/office/drawing/2010/main" spid="_x0000_s93208"/>
            </a:ext>
            <a:ext uri="{FF2B5EF4-FFF2-40B4-BE49-F238E27FC236}">
              <a16:creationId xmlns:a16="http://schemas.microsoft.com/office/drawing/2014/main" id="{692B76DD-4B8E-4998-8AD4-5A30D7AFD985}"/>
            </a:ext>
          </a:extLst>
        </xdr:cNvPr>
        <xdr:cNvSpPr/>
      </xdr:nvSpPr>
      <xdr:spPr bwMode="auto">
        <a:xfrm>
          <a:off x="2055495" y="8743950"/>
          <a:ext cx="2402990" cy="246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oneCellAnchor>
  <xdr:oneCellAnchor>
    <xdr:from>
      <xdr:col>1</xdr:col>
      <xdr:colOff>7620</xdr:colOff>
      <xdr:row>51</xdr:row>
      <xdr:rowOff>220980</xdr:rowOff>
    </xdr:from>
    <xdr:ext cx="1051560" cy="254149"/>
    <xdr:sp macro="" textlink="">
      <xdr:nvSpPr>
        <xdr:cNvPr id="31" name="Check Box 25" hidden="1">
          <a:extLst>
            <a:ext uri="{63B3BB69-23CF-44E3-9099-C40C66FF867C}">
              <a14:compatExt xmlns:a14="http://schemas.microsoft.com/office/drawing/2010/main" spid="_x0000_s93209"/>
            </a:ext>
            <a:ext uri="{FF2B5EF4-FFF2-40B4-BE49-F238E27FC236}">
              <a16:creationId xmlns:a16="http://schemas.microsoft.com/office/drawing/2014/main" id="{6F79DED4-DDEF-46EE-8844-9D1AB6DE5EA9}"/>
            </a:ext>
          </a:extLst>
        </xdr:cNvPr>
        <xdr:cNvSpPr/>
      </xdr:nvSpPr>
      <xdr:spPr bwMode="auto">
        <a:xfrm>
          <a:off x="693420" y="8917305"/>
          <a:ext cx="1051560" cy="2541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xdr:oneCellAnchor>
    <xdr:from>
      <xdr:col>6</xdr:col>
      <xdr:colOff>76200</xdr:colOff>
      <xdr:row>49</xdr:row>
      <xdr:rowOff>38100</xdr:rowOff>
    </xdr:from>
    <xdr:ext cx="1329466" cy="190500"/>
    <xdr:sp macro="" textlink="">
      <xdr:nvSpPr>
        <xdr:cNvPr id="32" name="Check Box 26" hidden="1">
          <a:extLst>
            <a:ext uri="{63B3BB69-23CF-44E3-9099-C40C66FF867C}">
              <a14:compatExt xmlns:a14="http://schemas.microsoft.com/office/drawing/2010/main" spid="_x0000_s93210"/>
            </a:ext>
            <a:ext uri="{FF2B5EF4-FFF2-40B4-BE49-F238E27FC236}">
              <a16:creationId xmlns:a16="http://schemas.microsoft.com/office/drawing/2014/main" id="{D6EEC5C7-D33B-4525-9393-E296E616F55A}"/>
            </a:ext>
          </a:extLst>
        </xdr:cNvPr>
        <xdr:cNvSpPr/>
      </xdr:nvSpPr>
      <xdr:spPr bwMode="auto">
        <a:xfrm>
          <a:off x="4191000" y="8439150"/>
          <a:ext cx="1329466"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oneCellAnchor>
  <xdr:oneCellAnchor>
    <xdr:from>
      <xdr:col>8</xdr:col>
      <xdr:colOff>312420</xdr:colOff>
      <xdr:row>50</xdr:row>
      <xdr:rowOff>121920</xdr:rowOff>
    </xdr:from>
    <xdr:ext cx="2968662" cy="246530"/>
    <xdr:sp macro="" textlink="">
      <xdr:nvSpPr>
        <xdr:cNvPr id="33" name="Check Box 29" hidden="1">
          <a:extLst>
            <a:ext uri="{63B3BB69-23CF-44E3-9099-C40C66FF867C}">
              <a14:compatExt xmlns:a14="http://schemas.microsoft.com/office/drawing/2010/main" spid="_x0000_s93213"/>
            </a:ext>
            <a:ext uri="{FF2B5EF4-FFF2-40B4-BE49-F238E27FC236}">
              <a16:creationId xmlns:a16="http://schemas.microsoft.com/office/drawing/2014/main" id="{D38D4760-A6FD-4493-8062-D93F60D9C248}"/>
            </a:ext>
          </a:extLst>
        </xdr:cNvPr>
        <xdr:cNvSpPr/>
      </xdr:nvSpPr>
      <xdr:spPr bwMode="auto">
        <a:xfrm>
          <a:off x="5798820" y="8694420"/>
          <a:ext cx="2968662" cy="246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oneCellAnchor>
  <xdr:oneCellAnchor>
    <xdr:from>
      <xdr:col>8</xdr:col>
      <xdr:colOff>312420</xdr:colOff>
      <xdr:row>51</xdr:row>
      <xdr:rowOff>76200</xdr:rowOff>
    </xdr:from>
    <xdr:ext cx="2397162" cy="200809"/>
    <xdr:sp macro="" textlink="">
      <xdr:nvSpPr>
        <xdr:cNvPr id="34" name="Check Box 30" hidden="1">
          <a:extLst>
            <a:ext uri="{63B3BB69-23CF-44E3-9099-C40C66FF867C}">
              <a14:compatExt xmlns:a14="http://schemas.microsoft.com/office/drawing/2010/main" spid="_x0000_s93214"/>
            </a:ext>
            <a:ext uri="{FF2B5EF4-FFF2-40B4-BE49-F238E27FC236}">
              <a16:creationId xmlns:a16="http://schemas.microsoft.com/office/drawing/2014/main" id="{D993FA43-EF0E-462B-9908-23F5AD6595C9}"/>
            </a:ext>
          </a:extLst>
        </xdr:cNvPr>
        <xdr:cNvSpPr/>
      </xdr:nvSpPr>
      <xdr:spPr bwMode="auto">
        <a:xfrm>
          <a:off x="5798820" y="8820150"/>
          <a:ext cx="2397162" cy="2008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oneCellAnchor>
  <xdr:oneCellAnchor>
    <xdr:from>
      <xdr:col>8</xdr:col>
      <xdr:colOff>312420</xdr:colOff>
      <xdr:row>52</xdr:row>
      <xdr:rowOff>30480</xdr:rowOff>
    </xdr:from>
    <xdr:ext cx="1025562" cy="261770"/>
    <xdr:sp macro="" textlink="">
      <xdr:nvSpPr>
        <xdr:cNvPr id="35" name="Check Box 31" hidden="1">
          <a:extLst>
            <a:ext uri="{63B3BB69-23CF-44E3-9099-C40C66FF867C}">
              <a14:compatExt xmlns:a14="http://schemas.microsoft.com/office/drawing/2010/main" spid="_x0000_s93215"/>
            </a:ext>
            <a:ext uri="{FF2B5EF4-FFF2-40B4-BE49-F238E27FC236}">
              <a16:creationId xmlns:a16="http://schemas.microsoft.com/office/drawing/2014/main" id="{E3385884-4DEB-4D27-B37E-178A37250950}"/>
            </a:ext>
          </a:extLst>
        </xdr:cNvPr>
        <xdr:cNvSpPr/>
      </xdr:nvSpPr>
      <xdr:spPr bwMode="auto">
        <a:xfrm>
          <a:off x="5798820" y="8945880"/>
          <a:ext cx="1025562" cy="2617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oneCellAnchor>
  <xdr:oneCellAnchor>
    <xdr:from>
      <xdr:col>6</xdr:col>
      <xdr:colOff>76200</xdr:colOff>
      <xdr:row>52</xdr:row>
      <xdr:rowOff>7620</xdr:rowOff>
    </xdr:from>
    <xdr:ext cx="2511014" cy="246530"/>
    <xdr:sp macro="" textlink="">
      <xdr:nvSpPr>
        <xdr:cNvPr id="36" name="Check Box 32" hidden="1">
          <a:extLst>
            <a:ext uri="{63B3BB69-23CF-44E3-9099-C40C66FF867C}">
              <a14:compatExt xmlns:a14="http://schemas.microsoft.com/office/drawing/2010/main" spid="_x0000_s93216"/>
            </a:ext>
            <a:ext uri="{FF2B5EF4-FFF2-40B4-BE49-F238E27FC236}">
              <a16:creationId xmlns:a16="http://schemas.microsoft.com/office/drawing/2014/main" id="{01EF2A7B-0A77-406C-8276-1BD8AB25E427}"/>
            </a:ext>
          </a:extLst>
        </xdr:cNvPr>
        <xdr:cNvSpPr/>
      </xdr:nvSpPr>
      <xdr:spPr bwMode="auto">
        <a:xfrm>
          <a:off x="4191000" y="8923020"/>
          <a:ext cx="2511014" cy="246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４　会議や他職種連携におけるICTの活用</a:t>
          </a:r>
        </a:p>
      </xdr:txBody>
    </xdr:sp>
    <xdr:clientData/>
  </xdr:oneCellAnchor>
  <xdr:twoCellAnchor>
    <xdr:from>
      <xdr:col>6</xdr:col>
      <xdr:colOff>173291</xdr:colOff>
      <xdr:row>49</xdr:row>
      <xdr:rowOff>182656</xdr:rowOff>
    </xdr:from>
    <xdr:to>
      <xdr:col>11</xdr:col>
      <xdr:colOff>602316</xdr:colOff>
      <xdr:row>50</xdr:row>
      <xdr:rowOff>182656</xdr:rowOff>
    </xdr:to>
    <xdr:sp macro="" textlink="">
      <xdr:nvSpPr>
        <xdr:cNvPr id="37" name="テキスト ボックス 36">
          <a:extLst>
            <a:ext uri="{FF2B5EF4-FFF2-40B4-BE49-F238E27FC236}">
              <a16:creationId xmlns:a16="http://schemas.microsoft.com/office/drawing/2014/main" id="{91B97D2B-F3C6-49D9-9FD9-BE5D6ED84B5E}"/>
            </a:ext>
          </a:extLst>
        </xdr:cNvPr>
        <xdr:cNvSpPr txBox="1"/>
      </xdr:nvSpPr>
      <xdr:spPr>
        <a:xfrm>
          <a:off x="4288091" y="8574181"/>
          <a:ext cx="385802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（利用者の自立支援、社会参加・コミュニケーション機会の増加に向けたケアの実施、根拠に基づいた支援の実施等）</a:t>
          </a:r>
        </a:p>
      </xdr:txBody>
    </xdr:sp>
    <xdr:clientData/>
  </xdr:twoCellAnchor>
  <xdr:oneCellAnchor>
    <xdr:from>
      <xdr:col>1</xdr:col>
      <xdr:colOff>1775460</xdr:colOff>
      <xdr:row>32</xdr:row>
      <xdr:rowOff>160020</xdr:rowOff>
    </xdr:from>
    <xdr:ext cx="246081" cy="353658"/>
    <xdr:sp macro="" textlink="">
      <xdr:nvSpPr>
        <xdr:cNvPr id="38" name="Check Box 33" hidden="1">
          <a:extLst>
            <a:ext uri="{63B3BB69-23CF-44E3-9099-C40C66FF867C}">
              <a14:compatExt xmlns:a14="http://schemas.microsoft.com/office/drawing/2010/main" spid="_x0000_s93217"/>
            </a:ext>
            <a:ext uri="{FF2B5EF4-FFF2-40B4-BE49-F238E27FC236}">
              <a16:creationId xmlns:a16="http://schemas.microsoft.com/office/drawing/2014/main" id="{C61BD8FC-5F62-4137-9EC8-6647E7E7DEDB}"/>
            </a:ext>
          </a:extLst>
        </xdr:cNvPr>
        <xdr:cNvSpPr/>
      </xdr:nvSpPr>
      <xdr:spPr bwMode="auto">
        <a:xfrm>
          <a:off x="1375410" y="5646420"/>
          <a:ext cx="246081" cy="3536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106680</xdr:colOff>
      <xdr:row>17</xdr:row>
      <xdr:rowOff>213360</xdr:rowOff>
    </xdr:from>
    <xdr:ext cx="410135" cy="437926"/>
    <xdr:sp macro="" textlink="">
      <xdr:nvSpPr>
        <xdr:cNvPr id="39" name="Check Box 34" hidden="1">
          <a:extLst>
            <a:ext uri="{63B3BB69-23CF-44E3-9099-C40C66FF867C}">
              <a14:compatExt xmlns:a14="http://schemas.microsoft.com/office/drawing/2010/main" spid="_x0000_s93218"/>
            </a:ext>
            <a:ext uri="{FF2B5EF4-FFF2-40B4-BE49-F238E27FC236}">
              <a16:creationId xmlns:a16="http://schemas.microsoft.com/office/drawing/2014/main" id="{9E5B4EAD-2B69-4136-BA24-7864CD4EA0AA}"/>
            </a:ext>
          </a:extLst>
        </xdr:cNvPr>
        <xdr:cNvSpPr/>
      </xdr:nvSpPr>
      <xdr:spPr bwMode="auto">
        <a:xfrm>
          <a:off x="106680" y="3089910"/>
          <a:ext cx="410135" cy="4379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83820</xdr:colOff>
      <xdr:row>50</xdr:row>
      <xdr:rowOff>60960</xdr:rowOff>
    </xdr:from>
    <xdr:ext cx="1268506" cy="246530"/>
    <xdr:sp macro="" textlink="">
      <xdr:nvSpPr>
        <xdr:cNvPr id="40" name="Check Box 36" hidden="1">
          <a:extLst>
            <a:ext uri="{63B3BB69-23CF-44E3-9099-C40C66FF867C}">
              <a14:compatExt xmlns:a14="http://schemas.microsoft.com/office/drawing/2010/main" spid="_x0000_s93220"/>
            </a:ext>
            <a:ext uri="{FF2B5EF4-FFF2-40B4-BE49-F238E27FC236}">
              <a16:creationId xmlns:a16="http://schemas.microsoft.com/office/drawing/2014/main" id="{3C5FAAD0-A337-4A1B-BE1A-4E6CBC7A44ED}"/>
            </a:ext>
          </a:extLst>
        </xdr:cNvPr>
        <xdr:cNvSpPr/>
      </xdr:nvSpPr>
      <xdr:spPr bwMode="auto">
        <a:xfrm>
          <a:off x="4198620" y="8633460"/>
          <a:ext cx="1268506" cy="246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　職員の負担軽減</a:t>
          </a:r>
        </a:p>
      </xdr:txBody>
    </xdr:sp>
    <xdr:clientData/>
  </xdr:oneCellAnchor>
  <xdr:oneCellAnchor>
    <xdr:from>
      <xdr:col>6</xdr:col>
      <xdr:colOff>76200</xdr:colOff>
      <xdr:row>51</xdr:row>
      <xdr:rowOff>68580</xdr:rowOff>
    </xdr:from>
    <xdr:ext cx="1184686" cy="185569"/>
    <xdr:sp macro="" textlink="">
      <xdr:nvSpPr>
        <xdr:cNvPr id="41" name="Check Box 37" hidden="1">
          <a:extLst>
            <a:ext uri="{63B3BB69-23CF-44E3-9099-C40C66FF867C}">
              <a14:compatExt xmlns:a14="http://schemas.microsoft.com/office/drawing/2010/main" spid="_x0000_s93221"/>
            </a:ext>
            <a:ext uri="{FF2B5EF4-FFF2-40B4-BE49-F238E27FC236}">
              <a16:creationId xmlns:a16="http://schemas.microsoft.com/office/drawing/2014/main" id="{50D1A583-B96E-41C2-BFB2-140095F25E12}"/>
            </a:ext>
          </a:extLst>
        </xdr:cNvPr>
        <xdr:cNvSpPr/>
      </xdr:nvSpPr>
      <xdr:spPr bwMode="auto">
        <a:xfrm>
          <a:off x="4191000" y="8812530"/>
          <a:ext cx="1184686" cy="1855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oneCellAnchor>
  <mc:AlternateContent xmlns:mc="http://schemas.openxmlformats.org/markup-compatibility/2006">
    <mc:Choice xmlns:a14="http://schemas.microsoft.com/office/drawing/2010/main" Requires="a14">
      <xdr:twoCellAnchor editAs="oneCell">
        <xdr:from>
          <xdr:col>1</xdr:col>
          <xdr:colOff>2219325</xdr:colOff>
          <xdr:row>27</xdr:row>
          <xdr:rowOff>238125</xdr:rowOff>
        </xdr:from>
        <xdr:to>
          <xdr:col>2</xdr:col>
          <xdr:colOff>47625</xdr:colOff>
          <xdr:row>30</xdr:row>
          <xdr:rowOff>114300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30</xdr:row>
          <xdr:rowOff>200025</xdr:rowOff>
        </xdr:from>
        <xdr:to>
          <xdr:col>2</xdr:col>
          <xdr:colOff>47625</xdr:colOff>
          <xdr:row>32</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29</xdr:row>
          <xdr:rowOff>133350</xdr:rowOff>
        </xdr:from>
        <xdr:to>
          <xdr:col>2</xdr:col>
          <xdr:colOff>47625</xdr:colOff>
          <xdr:row>31</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33</xdr:row>
          <xdr:rowOff>142875</xdr:rowOff>
        </xdr:from>
        <xdr:to>
          <xdr:col>2</xdr:col>
          <xdr:colOff>47625</xdr:colOff>
          <xdr:row>34</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43</xdr:row>
          <xdr:rowOff>0</xdr:rowOff>
        </xdr:from>
        <xdr:to>
          <xdr:col>2</xdr:col>
          <xdr:colOff>47625</xdr:colOff>
          <xdr:row>44</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29</xdr:row>
          <xdr:rowOff>190500</xdr:rowOff>
        </xdr:from>
        <xdr:to>
          <xdr:col>4</xdr:col>
          <xdr:colOff>0</xdr:colOff>
          <xdr:row>30</xdr:row>
          <xdr:rowOff>190500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27</xdr:row>
          <xdr:rowOff>285750</xdr:rowOff>
        </xdr:from>
        <xdr:to>
          <xdr:col>4</xdr:col>
          <xdr:colOff>0</xdr:colOff>
          <xdr:row>30</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37</xdr:row>
          <xdr:rowOff>266700</xdr:rowOff>
        </xdr:from>
        <xdr:to>
          <xdr:col>2</xdr:col>
          <xdr:colOff>47625</xdr:colOff>
          <xdr:row>38</xdr:row>
          <xdr:rowOff>238125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44</xdr:row>
          <xdr:rowOff>247650</xdr:rowOff>
        </xdr:from>
        <xdr:to>
          <xdr:col>2</xdr:col>
          <xdr:colOff>47625</xdr:colOff>
          <xdr:row>46</xdr:row>
          <xdr:rowOff>47625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41</xdr:row>
          <xdr:rowOff>171450</xdr:rowOff>
        </xdr:from>
        <xdr:to>
          <xdr:col>2</xdr:col>
          <xdr:colOff>47625</xdr:colOff>
          <xdr:row>42</xdr:row>
          <xdr:rowOff>219075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44</xdr:row>
          <xdr:rowOff>28575</xdr:rowOff>
        </xdr:from>
        <xdr:to>
          <xdr:col>2</xdr:col>
          <xdr:colOff>47625</xdr:colOff>
          <xdr:row>45</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35</xdr:row>
          <xdr:rowOff>1200150</xdr:rowOff>
        </xdr:from>
        <xdr:to>
          <xdr:col>2</xdr:col>
          <xdr:colOff>47625</xdr:colOff>
          <xdr:row>37</xdr:row>
          <xdr:rowOff>57150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36</xdr:row>
          <xdr:rowOff>238125</xdr:rowOff>
        </xdr:from>
        <xdr:to>
          <xdr:col>2</xdr:col>
          <xdr:colOff>47625</xdr:colOff>
          <xdr:row>38</xdr:row>
          <xdr:rowOff>19050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19</xdr:row>
          <xdr:rowOff>428625</xdr:rowOff>
        </xdr:from>
        <xdr:to>
          <xdr:col>1</xdr:col>
          <xdr:colOff>314325</xdr:colOff>
          <xdr:row>21</xdr:row>
          <xdr:rowOff>152400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18</xdr:row>
          <xdr:rowOff>342900</xdr:rowOff>
        </xdr:from>
        <xdr:to>
          <xdr:col>1</xdr:col>
          <xdr:colOff>323850</xdr:colOff>
          <xdr:row>20</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16</xdr:row>
          <xdr:rowOff>142875</xdr:rowOff>
        </xdr:from>
        <xdr:to>
          <xdr:col>1</xdr:col>
          <xdr:colOff>323850</xdr:colOff>
          <xdr:row>18</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21</xdr:row>
          <xdr:rowOff>0</xdr:rowOff>
        </xdr:from>
        <xdr:to>
          <xdr:col>1</xdr:col>
          <xdr:colOff>171450</xdr:colOff>
          <xdr:row>22</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23</xdr:row>
          <xdr:rowOff>0</xdr:rowOff>
        </xdr:from>
        <xdr:to>
          <xdr:col>1</xdr:col>
          <xdr:colOff>171450</xdr:colOff>
          <xdr:row>23</xdr:row>
          <xdr:rowOff>238125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0</xdr:rowOff>
        </xdr:from>
        <xdr:to>
          <xdr:col>2</xdr:col>
          <xdr:colOff>247650</xdr:colOff>
          <xdr:row>49</xdr:row>
          <xdr:rowOff>247650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理事長等、法人幹部からの提案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276225</xdr:rowOff>
        </xdr:from>
        <xdr:to>
          <xdr:col>2</xdr:col>
          <xdr:colOff>533400</xdr:colOff>
          <xdr:row>50</xdr:row>
          <xdr:rowOff>247650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施設長・管理者等、管理職からの提案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266700</xdr:rowOff>
        </xdr:from>
        <xdr:to>
          <xdr:col>2</xdr:col>
          <xdr:colOff>295275</xdr:colOff>
          <xdr:row>51</xdr:row>
          <xdr:rowOff>247650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介護職等、現場職員からの提案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1343025</xdr:colOff>
          <xdr:row>49</xdr:row>
          <xdr:rowOff>9525</xdr:rowOff>
        </xdr:from>
        <xdr:to>
          <xdr:col>5</xdr:col>
          <xdr:colOff>228600</xdr:colOff>
          <xdr:row>49</xdr:row>
          <xdr:rowOff>247650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導入に対する補助があるため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1343025</xdr:colOff>
          <xdr:row>49</xdr:row>
          <xdr:rowOff>285750</xdr:rowOff>
        </xdr:from>
        <xdr:to>
          <xdr:col>5</xdr:col>
          <xdr:colOff>228600</xdr:colOff>
          <xdr:row>50</xdr:row>
          <xdr:rowOff>247650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機器メーカーからの営業・提案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1343025</xdr:colOff>
          <xdr:row>50</xdr:row>
          <xdr:rowOff>285750</xdr:rowOff>
        </xdr:from>
        <xdr:to>
          <xdr:col>5</xdr:col>
          <xdr:colOff>228600</xdr:colOff>
          <xdr:row>51</xdr:row>
          <xdr:rowOff>247650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他の施設・事業所らの推薦・口コミ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276225</xdr:rowOff>
        </xdr:from>
        <xdr:to>
          <xdr:col>1</xdr:col>
          <xdr:colOff>1323975</xdr:colOff>
          <xdr:row>52</xdr:row>
          <xdr:rowOff>247650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7</xdr:col>
          <xdr:colOff>552450</xdr:colOff>
          <xdr:row>50</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ケアの質の向上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50</xdr:row>
          <xdr:rowOff>152400</xdr:rowOff>
        </xdr:from>
        <xdr:to>
          <xdr:col>9</xdr:col>
          <xdr:colOff>2952750</xdr:colOff>
          <xdr:row>51</xdr:row>
          <xdr:rowOff>152400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職員の確保・離職防止・定着に資する取組の推進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51</xdr:row>
          <xdr:rowOff>95250</xdr:rowOff>
        </xdr:from>
        <xdr:to>
          <xdr:col>9</xdr:col>
          <xdr:colOff>2238375</xdr:colOff>
          <xdr:row>52</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ヒヤリハット・介護事故の防止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390525</xdr:colOff>
          <xdr:row>52</xdr:row>
          <xdr:rowOff>38100</xdr:rowOff>
        </xdr:from>
        <xdr:to>
          <xdr:col>9</xdr:col>
          <xdr:colOff>523875</xdr:colOff>
          <xdr:row>53</xdr:row>
          <xdr:rowOff>57150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52</xdr:row>
          <xdr:rowOff>9525</xdr:rowOff>
        </xdr:from>
        <xdr:to>
          <xdr:col>8</xdr:col>
          <xdr:colOff>390525</xdr:colOff>
          <xdr:row>53</xdr:row>
          <xdr:rowOff>9525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会議や他職種連携におけるICTの活用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2219325</xdr:colOff>
          <xdr:row>32</xdr:row>
          <xdr:rowOff>200025</xdr:rowOff>
        </xdr:from>
        <xdr:to>
          <xdr:col>2</xdr:col>
          <xdr:colOff>47625</xdr:colOff>
          <xdr:row>34</xdr:row>
          <xdr:rowOff>57150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17</xdr:row>
          <xdr:rowOff>266700</xdr:rowOff>
        </xdr:from>
        <xdr:to>
          <xdr:col>1</xdr:col>
          <xdr:colOff>323850</xdr:colOff>
          <xdr:row>19</xdr:row>
          <xdr:rowOff>85725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50</xdr:row>
          <xdr:rowOff>76200</xdr:rowOff>
        </xdr:from>
        <xdr:to>
          <xdr:col>7</xdr:col>
          <xdr:colOff>485775</xdr:colOff>
          <xdr:row>51</xdr:row>
          <xdr:rowOff>76200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職員の負担軽減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51</xdr:row>
          <xdr:rowOff>85725</xdr:rowOff>
        </xdr:from>
        <xdr:to>
          <xdr:col>7</xdr:col>
          <xdr:colOff>371475</xdr:colOff>
          <xdr:row>52</xdr:row>
          <xdr:rowOff>9525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業務の効率化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E737-0770-48CF-8509-367F3EB07981}">
  <sheetPr>
    <tabColor rgb="FFFF0000"/>
  </sheetPr>
  <dimension ref="A1:Z104"/>
  <sheetViews>
    <sheetView showGridLines="0" tabSelected="1" view="pageBreakPreview" topLeftCell="A49" zoomScale="85" zoomScaleNormal="100" zoomScaleSheetLayoutView="85" workbookViewId="0">
      <selection activeCell="O57" sqref="O57"/>
    </sheetView>
  </sheetViews>
  <sheetFormatPr defaultRowHeight="13.5" x14ac:dyDescent="0.15"/>
  <cols>
    <col min="1" max="1" width="3.375" customWidth="1"/>
    <col min="2" max="2" width="26" customWidth="1"/>
    <col min="3" max="3" width="16" customWidth="1"/>
    <col min="4" max="4" width="14.625" customWidth="1"/>
    <col min="5" max="7" width="12.625" customWidth="1"/>
    <col min="8" max="8" width="17.25" customWidth="1"/>
    <col min="9" max="9" width="12" customWidth="1"/>
    <col min="10" max="10" width="40" customWidth="1"/>
    <col min="11" max="11" width="2.875" customWidth="1"/>
    <col min="12" max="12" width="15" customWidth="1"/>
    <col min="13" max="13" width="2.25" customWidth="1"/>
  </cols>
  <sheetData>
    <row r="1" spans="1:15" ht="24" x14ac:dyDescent="0.15">
      <c r="A1" s="1"/>
      <c r="B1" s="2"/>
    </row>
    <row r="2" spans="1:15" ht="33" customHeight="1" x14ac:dyDescent="0.15">
      <c r="B2" s="113" t="s">
        <v>71</v>
      </c>
      <c r="C2" s="113"/>
      <c r="D2" s="113"/>
      <c r="E2" s="113"/>
      <c r="F2" s="113"/>
      <c r="G2" s="113"/>
      <c r="H2" s="113"/>
      <c r="I2" s="113"/>
      <c r="J2" s="113"/>
    </row>
    <row r="3" spans="1:15" ht="20.100000000000001" customHeight="1" x14ac:dyDescent="0.15">
      <c r="B3" s="4"/>
      <c r="C3" s="4"/>
      <c r="D3" s="3" t="s">
        <v>0</v>
      </c>
      <c r="E3" s="4"/>
      <c r="F3" s="5"/>
      <c r="G3" s="5"/>
      <c r="H3" s="5"/>
      <c r="I3" s="5"/>
      <c r="J3" s="5"/>
    </row>
    <row r="4" spans="1:15" ht="20.100000000000001" customHeight="1" x14ac:dyDescent="0.15">
      <c r="B4" s="4"/>
      <c r="C4" s="85"/>
      <c r="D4" s="4"/>
      <c r="E4" s="4"/>
      <c r="F4" s="6"/>
      <c r="G4" s="6"/>
      <c r="H4" s="86" t="s">
        <v>69</v>
      </c>
      <c r="I4" s="114" t="s">
        <v>70</v>
      </c>
      <c r="J4" s="114"/>
    </row>
    <row r="5" spans="1:15" ht="20.25" thickBot="1" x14ac:dyDescent="0.2">
      <c r="B5" s="7" t="s">
        <v>1</v>
      </c>
    </row>
    <row r="6" spans="1:15" ht="24.95" customHeight="1" x14ac:dyDescent="0.15">
      <c r="B6" s="8" t="s">
        <v>2</v>
      </c>
      <c r="C6" s="115"/>
      <c r="D6" s="116"/>
      <c r="E6" s="116"/>
      <c r="F6" s="116"/>
      <c r="G6" s="116"/>
      <c r="H6" s="116"/>
      <c r="I6" s="116"/>
      <c r="J6" s="117"/>
    </row>
    <row r="7" spans="1:15" ht="30" customHeight="1" x14ac:dyDescent="0.15">
      <c r="B7" s="9" t="s">
        <v>3</v>
      </c>
      <c r="C7" s="118"/>
      <c r="D7" s="119"/>
      <c r="E7" s="119"/>
      <c r="F7" s="119"/>
      <c r="G7" s="119"/>
      <c r="H7" s="119"/>
      <c r="I7" s="119"/>
      <c r="J7" s="120"/>
    </row>
    <row r="8" spans="1:15" ht="24.95" customHeight="1" x14ac:dyDescent="0.15">
      <c r="B8" s="10" t="s">
        <v>2</v>
      </c>
      <c r="C8" s="121"/>
      <c r="D8" s="122"/>
      <c r="E8" s="122"/>
      <c r="F8" s="122"/>
      <c r="G8" s="122"/>
      <c r="H8" s="122"/>
      <c r="I8" s="122"/>
      <c r="J8" s="123"/>
    </row>
    <row r="9" spans="1:15" ht="30" customHeight="1" x14ac:dyDescent="0.15">
      <c r="B9" s="9" t="s">
        <v>4</v>
      </c>
      <c r="C9" s="90"/>
      <c r="D9" s="91"/>
      <c r="E9" s="91"/>
      <c r="F9" s="91"/>
      <c r="G9" s="91"/>
      <c r="H9" s="91"/>
      <c r="I9" s="91"/>
      <c r="J9" s="100"/>
    </row>
    <row r="10" spans="1:15" ht="23.1" customHeight="1" x14ac:dyDescent="0.15">
      <c r="B10" s="101" t="s">
        <v>5</v>
      </c>
      <c r="C10" s="102"/>
      <c r="D10" s="102"/>
      <c r="E10" s="102"/>
      <c r="F10" s="102"/>
      <c r="G10" s="102"/>
      <c r="H10" s="102"/>
      <c r="I10" s="102"/>
      <c r="J10" s="103"/>
    </row>
    <row r="11" spans="1:15" ht="30" customHeight="1" x14ac:dyDescent="0.15">
      <c r="B11" s="104"/>
      <c r="C11" s="105"/>
      <c r="D11" s="105"/>
      <c r="E11" s="105"/>
      <c r="F11" s="105"/>
      <c r="G11" s="105"/>
      <c r="H11" s="105"/>
      <c r="I11" s="105"/>
      <c r="J11" s="106"/>
      <c r="O11" s="11" t="s">
        <v>0</v>
      </c>
    </row>
    <row r="12" spans="1:15" ht="22.5" customHeight="1" x14ac:dyDescent="0.15">
      <c r="B12" s="107" t="s">
        <v>6</v>
      </c>
      <c r="C12" s="108"/>
      <c r="D12" s="108"/>
      <c r="E12" s="108"/>
      <c r="F12" s="108"/>
      <c r="G12" s="108"/>
      <c r="H12" s="108"/>
      <c r="I12" s="108"/>
      <c r="J12" s="109"/>
    </row>
    <row r="13" spans="1:15" ht="30" customHeight="1" x14ac:dyDescent="0.15">
      <c r="B13" s="110"/>
      <c r="C13" s="111"/>
      <c r="D13" s="111"/>
      <c r="E13" s="111"/>
      <c r="F13" s="111"/>
      <c r="G13" s="111"/>
      <c r="H13" s="111"/>
      <c r="I13" s="111"/>
      <c r="J13" s="112"/>
    </row>
    <row r="14" spans="1:15" ht="23.1" customHeight="1" x14ac:dyDescent="0.15">
      <c r="B14" s="127" t="s">
        <v>65</v>
      </c>
      <c r="C14" s="128"/>
      <c r="D14" s="128"/>
      <c r="E14" s="128"/>
      <c r="F14" s="128"/>
      <c r="G14" s="128"/>
      <c r="H14" s="128"/>
      <c r="I14" s="128"/>
      <c r="J14" s="129"/>
    </row>
    <row r="15" spans="1:15" ht="30" customHeight="1" thickBot="1" x14ac:dyDescent="0.2">
      <c r="B15" s="12" t="s">
        <v>7</v>
      </c>
      <c r="C15" s="13"/>
      <c r="D15" s="96" t="s">
        <v>8</v>
      </c>
      <c r="E15" s="97"/>
      <c r="F15" s="98"/>
      <c r="G15" s="98"/>
      <c r="H15" s="98"/>
      <c r="I15" s="98"/>
      <c r="J15" s="99"/>
    </row>
    <row r="16" spans="1:15" ht="23.1" customHeight="1" x14ac:dyDescent="0.15">
      <c r="B16" s="14"/>
      <c r="C16" s="15"/>
      <c r="D16" s="14"/>
      <c r="E16" s="14"/>
      <c r="F16" s="15"/>
      <c r="G16" s="15"/>
      <c r="H16" s="15"/>
      <c r="I16" s="15"/>
      <c r="J16" s="15"/>
    </row>
    <row r="17" spans="1:12" s="16" customFormat="1" ht="18" customHeight="1" x14ac:dyDescent="0.15">
      <c r="B17" s="17" t="s">
        <v>9</v>
      </c>
      <c r="C17" s="18"/>
      <c r="D17" s="18"/>
      <c r="E17" s="18"/>
      <c r="F17" s="18"/>
      <c r="G17" s="18"/>
      <c r="H17" s="18"/>
      <c r="I17" s="18"/>
      <c r="J17" s="19"/>
    </row>
    <row r="18" spans="1:12" s="16" customFormat="1" ht="23.25" customHeight="1" x14ac:dyDescent="0.15">
      <c r="B18" s="20" t="s">
        <v>10</v>
      </c>
      <c r="C18" s="18"/>
      <c r="D18" s="18"/>
      <c r="E18" s="18"/>
      <c r="F18" s="18"/>
      <c r="G18" s="18"/>
      <c r="H18" s="18"/>
      <c r="I18" s="18"/>
      <c r="J18" s="19"/>
    </row>
    <row r="19" spans="1:12" s="16" customFormat="1" ht="22.5" customHeight="1" x14ac:dyDescent="0.15">
      <c r="B19" s="21" t="s">
        <v>11</v>
      </c>
      <c r="C19" s="19"/>
      <c r="D19" s="19"/>
      <c r="E19" s="19"/>
      <c r="F19" s="19"/>
      <c r="G19" s="22"/>
      <c r="H19" s="22"/>
      <c r="I19" s="19"/>
      <c r="J19" s="19"/>
    </row>
    <row r="20" spans="1:12" s="16" customFormat="1" ht="35.25" customHeight="1" x14ac:dyDescent="0.15">
      <c r="B20" s="95" t="s">
        <v>12</v>
      </c>
      <c r="C20" s="95"/>
      <c r="D20" s="95"/>
      <c r="E20" s="95"/>
      <c r="F20" s="95"/>
      <c r="G20" s="95"/>
      <c r="H20" s="95"/>
      <c r="I20" s="95"/>
      <c r="J20" s="95"/>
    </row>
    <row r="21" spans="1:12" s="16" customFormat="1" ht="18" customHeight="1" x14ac:dyDescent="0.15">
      <c r="B21" s="21" t="s">
        <v>68</v>
      </c>
      <c r="C21" s="21"/>
      <c r="D21" s="19"/>
      <c r="E21" s="19"/>
      <c r="F21" s="19"/>
      <c r="G21" s="19"/>
      <c r="H21" s="19"/>
      <c r="I21" s="19"/>
      <c r="J21" s="22"/>
      <c r="K21" s="23"/>
    </row>
    <row r="22" spans="1:12" s="16" customFormat="1" ht="34.5" customHeight="1" x14ac:dyDescent="0.15">
      <c r="B22" s="130" t="s">
        <v>13</v>
      </c>
      <c r="C22" s="131"/>
      <c r="D22" s="131"/>
      <c r="E22" s="131"/>
      <c r="F22" s="131"/>
      <c r="G22" s="131"/>
      <c r="H22" s="131"/>
      <c r="I22" s="131"/>
      <c r="J22" s="131"/>
    </row>
    <row r="23" spans="1:12" s="16" customFormat="1" ht="19.5" customHeight="1" x14ac:dyDescent="0.15">
      <c r="A23" s="19" t="s">
        <v>14</v>
      </c>
      <c r="B23" s="24"/>
      <c r="C23" s="25"/>
      <c r="D23" s="25"/>
      <c r="E23" s="25"/>
      <c r="F23" s="25"/>
      <c r="G23" s="25"/>
      <c r="H23" s="25"/>
      <c r="I23" s="25"/>
      <c r="J23" s="25"/>
    </row>
    <row r="24" spans="1:12" s="16" customFormat="1" ht="18.75" customHeight="1" x14ac:dyDescent="0.15">
      <c r="B24" s="131" t="s">
        <v>15</v>
      </c>
      <c r="C24" s="131"/>
      <c r="D24" s="131"/>
      <c r="E24" s="131"/>
      <c r="F24" s="131"/>
      <c r="G24" s="131"/>
      <c r="H24" s="131"/>
      <c r="I24" s="131"/>
      <c r="J24" s="131"/>
    </row>
    <row r="25" spans="1:12" s="16" customFormat="1" ht="18" customHeight="1" x14ac:dyDescent="0.15">
      <c r="B25" s="26"/>
      <c r="C25" s="27"/>
      <c r="D25" s="27"/>
      <c r="E25" s="27"/>
      <c r="F25" s="27"/>
      <c r="G25" s="27"/>
      <c r="H25" s="27"/>
      <c r="I25" s="27"/>
      <c r="J25" s="27"/>
    </row>
    <row r="27" spans="1:12" ht="19.5" x14ac:dyDescent="0.15">
      <c r="B27" s="7" t="s">
        <v>16</v>
      </c>
    </row>
    <row r="28" spans="1:12" s="31" customFormat="1" ht="20.100000000000001" customHeight="1" x14ac:dyDescent="0.15">
      <c r="A28"/>
      <c r="B28" s="28" t="s">
        <v>17</v>
      </c>
      <c r="C28"/>
      <c r="D28" s="29"/>
      <c r="E28" s="29"/>
      <c r="F28" s="29"/>
      <c r="G28" s="29"/>
      <c r="H28" s="29"/>
      <c r="I28"/>
      <c r="J28"/>
      <c r="K28" s="30"/>
      <c r="L28"/>
    </row>
    <row r="29" spans="1:12" s="31" customFormat="1" ht="5.25" customHeight="1" x14ac:dyDescent="0.15">
      <c r="A29"/>
      <c r="B29" s="28"/>
      <c r="C29"/>
      <c r="D29" s="29"/>
      <c r="E29" s="29"/>
      <c r="F29" s="29"/>
      <c r="G29" s="29"/>
      <c r="H29" s="29"/>
      <c r="I29"/>
      <c r="J29"/>
      <c r="K29" s="30"/>
      <c r="L29"/>
    </row>
    <row r="30" spans="1:12" s="31" customFormat="1" ht="19.5" x14ac:dyDescent="0.15">
      <c r="A30"/>
      <c r="B30" s="28"/>
      <c r="C30" s="28" t="s">
        <v>18</v>
      </c>
      <c r="D30" s="28"/>
      <c r="E30" s="2" t="s">
        <v>19</v>
      </c>
      <c r="F30" s="28"/>
      <c r="G30" s="28"/>
      <c r="H30" s="28"/>
      <c r="I30" s="28"/>
      <c r="J30" s="28"/>
      <c r="K30" s="30"/>
      <c r="L30"/>
    </row>
    <row r="31" spans="1:12" s="31" customFormat="1" ht="18.75" customHeight="1" x14ac:dyDescent="0.15">
      <c r="A31"/>
      <c r="B31" s="28"/>
      <c r="C31" s="28" t="s">
        <v>20</v>
      </c>
      <c r="D31" s="28"/>
      <c r="E31" s="28" t="s">
        <v>21</v>
      </c>
      <c r="F31" s="28"/>
      <c r="G31" s="28"/>
      <c r="H31" s="28"/>
      <c r="I31" s="28"/>
      <c r="J31" s="28"/>
      <c r="K31" s="30"/>
      <c r="L31"/>
    </row>
    <row r="32" spans="1:12" s="31" customFormat="1" ht="18.75" customHeight="1" x14ac:dyDescent="0.15">
      <c r="A32"/>
      <c r="B32" s="28"/>
      <c r="C32" s="28" t="s">
        <v>22</v>
      </c>
      <c r="D32" s="28"/>
      <c r="E32" s="28"/>
      <c r="F32" s="28"/>
      <c r="G32" s="28"/>
      <c r="H32" s="28"/>
      <c r="I32" s="28"/>
      <c r="J32" s="28"/>
      <c r="K32" s="30"/>
      <c r="L32"/>
    </row>
    <row r="33" spans="1:17" s="31" customFormat="1" ht="18.75" customHeight="1" x14ac:dyDescent="0.15">
      <c r="A33"/>
      <c r="B33" s="28"/>
      <c r="C33" s="28"/>
      <c r="D33" s="28"/>
      <c r="E33" s="28"/>
      <c r="F33" s="28"/>
      <c r="G33" s="28"/>
      <c r="H33" s="28"/>
      <c r="I33" s="28"/>
      <c r="J33" s="28"/>
      <c r="K33" s="30"/>
      <c r="L33"/>
    </row>
    <row r="34" spans="1:17" s="31" customFormat="1" ht="19.5" x14ac:dyDescent="0.15">
      <c r="A34"/>
      <c r="B34" s="28"/>
      <c r="C34" t="s">
        <v>23</v>
      </c>
      <c r="D34" s="28"/>
      <c r="E34" s="2"/>
      <c r="F34" s="28"/>
      <c r="G34" s="28"/>
      <c r="H34" s="28"/>
      <c r="I34" s="28"/>
      <c r="J34" s="28"/>
      <c r="K34" s="30"/>
      <c r="L34"/>
    </row>
    <row r="35" spans="1:17" s="31" customFormat="1" ht="19.5" x14ac:dyDescent="0.15">
      <c r="A35"/>
      <c r="B35" s="28"/>
      <c r="C35" t="s">
        <v>24</v>
      </c>
      <c r="D35" s="28"/>
      <c r="E35" s="2"/>
      <c r="F35" s="28"/>
      <c r="G35" s="28"/>
      <c r="H35" s="28"/>
      <c r="I35" s="28"/>
      <c r="J35" s="28"/>
      <c r="K35" s="30"/>
      <c r="L35"/>
    </row>
    <row r="36" spans="1:17" s="31" customFormat="1" ht="79.5" customHeight="1" x14ac:dyDescent="0.15">
      <c r="A36"/>
      <c r="B36" s="28"/>
      <c r="C36" s="28"/>
      <c r="D36" s="28"/>
      <c r="E36" s="2"/>
      <c r="F36" s="28"/>
      <c r="G36" s="28"/>
      <c r="H36" s="28"/>
      <c r="I36" s="28"/>
      <c r="J36" s="28"/>
      <c r="K36" s="30"/>
      <c r="L36"/>
    </row>
    <row r="37" spans="1:17" s="31" customFormat="1" ht="18.75" customHeight="1" x14ac:dyDescent="0.15">
      <c r="A37"/>
      <c r="B37" s="28"/>
      <c r="C37" s="28" t="s">
        <v>25</v>
      </c>
      <c r="D37" s="28"/>
      <c r="E37" s="32"/>
      <c r="F37" s="32"/>
      <c r="G37" s="32"/>
      <c r="H37" s="32"/>
      <c r="I37" s="32"/>
      <c r="J37" s="32"/>
      <c r="K37" s="33"/>
      <c r="L37" s="33"/>
    </row>
    <row r="38" spans="1:17" s="31" customFormat="1" ht="18.75" customHeight="1" x14ac:dyDescent="0.15">
      <c r="A38"/>
      <c r="B38" s="28"/>
      <c r="C38" s="28" t="s">
        <v>26</v>
      </c>
      <c r="D38" s="28"/>
      <c r="E38" s="32"/>
      <c r="F38" s="32"/>
      <c r="G38" s="32"/>
      <c r="H38" s="32"/>
      <c r="I38" s="32"/>
      <c r="J38" s="32"/>
      <c r="K38" s="33"/>
      <c r="L38" s="33"/>
    </row>
    <row r="39" spans="1:17" s="31" customFormat="1" ht="18.75" customHeight="1" x14ac:dyDescent="0.15">
      <c r="A39"/>
      <c r="B39" s="28"/>
      <c r="C39" s="28" t="s">
        <v>27</v>
      </c>
      <c r="D39" s="28"/>
      <c r="E39" s="32"/>
      <c r="F39" s="32"/>
      <c r="G39" s="32"/>
      <c r="H39" s="32"/>
      <c r="I39" s="32"/>
      <c r="J39" s="32"/>
      <c r="K39" s="33"/>
      <c r="L39" s="33"/>
    </row>
    <row r="40" spans="1:17" ht="14.25" customHeight="1" x14ac:dyDescent="0.15">
      <c r="B40" s="28"/>
      <c r="C40" s="28"/>
      <c r="D40" s="34"/>
      <c r="E40" s="34"/>
      <c r="F40" s="34"/>
      <c r="G40" s="34"/>
      <c r="H40" s="34"/>
      <c r="I40" s="28"/>
      <c r="J40" s="28"/>
    </row>
    <row r="41" spans="1:17" ht="19.5" x14ac:dyDescent="0.15">
      <c r="B41" s="7"/>
      <c r="C41" s="28"/>
      <c r="D41" s="28"/>
      <c r="E41" s="28"/>
      <c r="F41" s="28"/>
      <c r="G41" s="28"/>
      <c r="H41" s="28"/>
      <c r="I41" s="28"/>
      <c r="J41" s="28"/>
    </row>
    <row r="42" spans="1:17" ht="19.5" x14ac:dyDescent="0.15">
      <c r="B42" s="2" t="s">
        <v>28</v>
      </c>
      <c r="C42" s="28"/>
      <c r="D42" s="28"/>
      <c r="E42" s="28"/>
      <c r="F42" s="28"/>
      <c r="G42" s="28"/>
      <c r="H42" s="28"/>
      <c r="I42" s="28"/>
      <c r="J42" s="28"/>
    </row>
    <row r="43" spans="1:17" ht="18.75" customHeight="1" x14ac:dyDescent="0.15">
      <c r="B43" s="28"/>
      <c r="C43" s="2" t="s">
        <v>29</v>
      </c>
      <c r="D43" s="28"/>
      <c r="E43" s="28"/>
      <c r="F43" s="28"/>
      <c r="G43" s="28"/>
      <c r="H43" s="28"/>
      <c r="I43" s="28"/>
      <c r="J43" s="28"/>
    </row>
    <row r="44" spans="1:17" ht="18.75" customHeight="1" x14ac:dyDescent="0.15">
      <c r="B44" s="28"/>
      <c r="C44" s="28" t="s">
        <v>67</v>
      </c>
      <c r="D44" s="28"/>
      <c r="E44" s="28"/>
      <c r="F44" s="28"/>
      <c r="G44" s="28"/>
      <c r="H44" s="28"/>
      <c r="I44" s="28"/>
      <c r="J44" s="28"/>
    </row>
    <row r="45" spans="1:17" ht="18.75" customHeight="1" x14ac:dyDescent="0.15">
      <c r="B45" s="28"/>
      <c r="C45" s="2" t="s">
        <v>30</v>
      </c>
      <c r="D45" s="28"/>
      <c r="E45" s="28"/>
      <c r="F45" s="28"/>
      <c r="G45" s="28"/>
      <c r="H45" s="28"/>
      <c r="I45" s="28"/>
      <c r="J45" s="28"/>
    </row>
    <row r="46" spans="1:17" ht="18.75" customHeight="1" x14ac:dyDescent="0.15">
      <c r="B46" s="28"/>
      <c r="C46" s="28" t="s">
        <v>66</v>
      </c>
      <c r="D46" s="28"/>
      <c r="E46" s="28"/>
      <c r="F46" s="28"/>
      <c r="G46" s="28"/>
      <c r="H46" s="28"/>
      <c r="I46" s="28"/>
      <c r="J46" s="28"/>
    </row>
    <row r="47" spans="1:17" ht="14.25" customHeight="1" x14ac:dyDescent="0.15"/>
    <row r="48" spans="1:17" ht="19.5" x14ac:dyDescent="0.15">
      <c r="B48" s="88" t="s">
        <v>31</v>
      </c>
      <c r="C48" s="35"/>
      <c r="Q48" s="16"/>
    </row>
    <row r="49" spans="1:26" ht="18.75" customHeight="1" x14ac:dyDescent="0.15">
      <c r="B49" s="92" t="s">
        <v>32</v>
      </c>
      <c r="C49" s="93"/>
      <c r="D49" s="93"/>
      <c r="E49" s="93"/>
      <c r="F49" s="36"/>
      <c r="G49" s="92" t="s">
        <v>33</v>
      </c>
      <c r="H49" s="93"/>
      <c r="I49" s="93"/>
      <c r="J49" s="94"/>
      <c r="L49" s="37"/>
      <c r="M49" s="37"/>
      <c r="Q49" s="16"/>
    </row>
    <row r="50" spans="1:26" ht="20.100000000000001" customHeight="1" x14ac:dyDescent="0.15">
      <c r="B50" s="38"/>
      <c r="C50" s="39"/>
      <c r="D50" s="40"/>
      <c r="E50" s="39"/>
      <c r="F50" s="36"/>
      <c r="G50" s="38"/>
      <c r="H50" s="39"/>
      <c r="I50" s="39"/>
      <c r="J50" s="41"/>
      <c r="Q50" s="16"/>
    </row>
    <row r="51" spans="1:26" ht="20.100000000000001" customHeight="1" x14ac:dyDescent="0.15">
      <c r="B51" s="36"/>
      <c r="F51" s="36"/>
      <c r="G51" s="36"/>
      <c r="J51" s="42"/>
      <c r="Q51" s="16"/>
    </row>
    <row r="52" spans="1:26" ht="20.100000000000001" customHeight="1" x14ac:dyDescent="0.15">
      <c r="B52" s="36"/>
      <c r="F52" s="36"/>
      <c r="G52" s="36"/>
      <c r="J52" s="42"/>
      <c r="Q52" s="16"/>
      <c r="R52" s="89"/>
      <c r="S52" s="89"/>
      <c r="T52" s="89"/>
      <c r="U52" s="89"/>
      <c r="V52" s="89"/>
      <c r="W52" s="89"/>
      <c r="X52" s="89"/>
      <c r="Y52" s="89"/>
      <c r="Z52" s="89"/>
    </row>
    <row r="53" spans="1:26" ht="20.100000000000001" customHeight="1" x14ac:dyDescent="0.15">
      <c r="B53" s="36"/>
      <c r="D53" s="35"/>
      <c r="F53" s="36"/>
      <c r="G53" s="36"/>
      <c r="J53" s="42"/>
      <c r="Q53" s="16"/>
    </row>
    <row r="54" spans="1:26" ht="20.100000000000001" customHeight="1" x14ac:dyDescent="0.15">
      <c r="B54" s="90" t="s">
        <v>34</v>
      </c>
      <c r="C54" s="91"/>
      <c r="D54" s="91"/>
      <c r="E54" s="91"/>
      <c r="F54" s="36"/>
      <c r="G54" s="43" t="s">
        <v>35</v>
      </c>
      <c r="H54" s="44"/>
      <c r="I54" s="44"/>
      <c r="J54" s="45"/>
      <c r="Q54" s="16"/>
    </row>
    <row r="55" spans="1:26" ht="20.100000000000001" customHeight="1" x14ac:dyDescent="0.15">
      <c r="D55" s="46"/>
      <c r="E55" s="46"/>
      <c r="F55" s="46"/>
      <c r="G55" s="46"/>
      <c r="H55" s="46"/>
    </row>
    <row r="56" spans="1:26" ht="19.5" x14ac:dyDescent="0.15">
      <c r="B56" s="87" t="s">
        <v>36</v>
      </c>
    </row>
    <row r="57" spans="1:26" ht="150" customHeight="1" x14ac:dyDescent="0.15">
      <c r="B57" s="132"/>
      <c r="C57" s="132"/>
      <c r="D57" s="132"/>
      <c r="E57" s="132"/>
      <c r="F57" s="132"/>
      <c r="G57" s="132"/>
      <c r="H57" s="132"/>
      <c r="I57" s="132"/>
      <c r="J57" s="132"/>
    </row>
    <row r="58" spans="1:26" ht="20.100000000000001" customHeight="1" x14ac:dyDescent="0.15">
      <c r="D58" s="46"/>
      <c r="E58" s="46"/>
      <c r="F58" s="46"/>
      <c r="G58" s="46"/>
      <c r="H58" s="46"/>
    </row>
    <row r="59" spans="1:26" ht="19.5" x14ac:dyDescent="0.15">
      <c r="B59" s="2" t="s">
        <v>37</v>
      </c>
    </row>
    <row r="60" spans="1:26" ht="150" customHeight="1" x14ac:dyDescent="0.15">
      <c r="B60" s="132"/>
      <c r="C60" s="132"/>
      <c r="D60" s="132"/>
      <c r="E60" s="132"/>
      <c r="F60" s="132"/>
      <c r="G60" s="132"/>
      <c r="H60" s="132"/>
      <c r="I60" s="132"/>
      <c r="J60" s="132"/>
    </row>
    <row r="61" spans="1:26" ht="6" customHeight="1" x14ac:dyDescent="0.15">
      <c r="D61" s="46"/>
      <c r="E61" s="46"/>
      <c r="F61" s="46"/>
      <c r="G61" s="46"/>
      <c r="H61" s="46"/>
    </row>
    <row r="62" spans="1:26" s="47" customFormat="1" ht="18.75" customHeight="1" x14ac:dyDescent="0.15">
      <c r="A62" s="30"/>
      <c r="B62" s="28" t="s">
        <v>38</v>
      </c>
      <c r="C62" s="2"/>
      <c r="D62" s="2"/>
      <c r="E62" s="2"/>
      <c r="F62" s="2"/>
      <c r="G62" s="2"/>
      <c r="H62" s="2"/>
      <c r="I62" s="30"/>
      <c r="J62" s="30"/>
      <c r="K62" s="30"/>
    </row>
    <row r="63" spans="1:26" s="47" customFormat="1" ht="20.100000000000001" customHeight="1" x14ac:dyDescent="0.15">
      <c r="A63" s="30"/>
      <c r="B63" s="28"/>
      <c r="C63" s="2"/>
      <c r="D63" s="2"/>
      <c r="E63" s="2"/>
      <c r="F63" s="2"/>
      <c r="G63" s="2"/>
      <c r="H63" s="2"/>
      <c r="I63" s="30"/>
      <c r="J63" s="30"/>
      <c r="K63" s="30"/>
    </row>
    <row r="64" spans="1:26" s="47" customFormat="1" ht="19.5" x14ac:dyDescent="0.15">
      <c r="A64" s="30"/>
      <c r="B64" s="2" t="s">
        <v>39</v>
      </c>
      <c r="C64" s="48"/>
      <c r="D64" s="2"/>
      <c r="E64" s="2"/>
      <c r="F64" s="2"/>
      <c r="G64" s="2"/>
      <c r="H64" s="2"/>
      <c r="I64" s="30"/>
      <c r="J64" s="30"/>
      <c r="K64" s="30"/>
    </row>
    <row r="65" spans="1:11" s="47" customFormat="1" ht="18.75" customHeight="1" x14ac:dyDescent="0.15">
      <c r="A65" s="30"/>
      <c r="B65" s="133" t="s">
        <v>40</v>
      </c>
      <c r="C65" s="135" t="s">
        <v>41</v>
      </c>
      <c r="D65" s="137" t="s">
        <v>42</v>
      </c>
      <c r="E65" s="138"/>
      <c r="F65" s="124" t="s">
        <v>43</v>
      </c>
      <c r="G65" s="124" t="s">
        <v>44</v>
      </c>
      <c r="H65" s="124" t="s">
        <v>45</v>
      </c>
      <c r="I65" s="30"/>
      <c r="J65" s="30"/>
      <c r="K65" s="30"/>
    </row>
    <row r="66" spans="1:11" s="47" customFormat="1" ht="58.5" x14ac:dyDescent="0.15">
      <c r="A66" s="30"/>
      <c r="B66" s="134"/>
      <c r="C66" s="136"/>
      <c r="D66" s="49" t="s">
        <v>46</v>
      </c>
      <c r="E66" s="50" t="s">
        <v>47</v>
      </c>
      <c r="F66" s="125"/>
      <c r="G66" s="126"/>
      <c r="H66" s="125"/>
      <c r="I66" s="30"/>
      <c r="J66" s="30"/>
      <c r="K66" s="30"/>
    </row>
    <row r="67" spans="1:11" s="47" customFormat="1" ht="20.100000000000001" customHeight="1" x14ac:dyDescent="0.15">
      <c r="A67" s="30"/>
      <c r="B67" s="51" t="s">
        <v>48</v>
      </c>
      <c r="C67" s="52"/>
      <c r="D67" s="53"/>
      <c r="E67" s="54">
        <f>D67*12</f>
        <v>0</v>
      </c>
      <c r="F67" s="55"/>
      <c r="G67" s="56">
        <f>$E$67*$F$67/60</f>
        <v>0</v>
      </c>
      <c r="H67" s="57" t="e">
        <f>$G$67/$C$67</f>
        <v>#DIV/0!</v>
      </c>
      <c r="I67" s="30"/>
      <c r="J67" s="30"/>
      <c r="K67" s="30"/>
    </row>
    <row r="68" spans="1:11" s="47" customFormat="1" ht="20.100000000000001" customHeight="1" x14ac:dyDescent="0.15">
      <c r="A68" s="30"/>
      <c r="B68" s="58" t="s">
        <v>49</v>
      </c>
      <c r="C68" s="59"/>
      <c r="D68" s="60"/>
      <c r="E68" s="61">
        <f>D68*12</f>
        <v>0</v>
      </c>
      <c r="F68" s="62"/>
      <c r="G68" s="63">
        <f>$E$68*$F$68/60</f>
        <v>0</v>
      </c>
      <c r="H68" s="63" t="e">
        <f>$G$68/$C$68</f>
        <v>#DIV/0!</v>
      </c>
      <c r="I68" s="30"/>
      <c r="J68" s="30"/>
      <c r="K68" s="30"/>
    </row>
    <row r="69" spans="1:11" s="47" customFormat="1" ht="20.100000000000001" customHeight="1" x14ac:dyDescent="0.15">
      <c r="A69" s="30"/>
      <c r="B69" s="58" t="s">
        <v>50</v>
      </c>
      <c r="C69" s="59"/>
      <c r="D69" s="60"/>
      <c r="E69" s="61">
        <f>D69*12</f>
        <v>0</v>
      </c>
      <c r="F69" s="62"/>
      <c r="G69" s="63">
        <f>$E$69*$F$69/60</f>
        <v>0</v>
      </c>
      <c r="H69" s="63" t="e">
        <f>$G$69/$C$69</f>
        <v>#DIV/0!</v>
      </c>
      <c r="I69" s="30"/>
      <c r="J69" s="30"/>
      <c r="K69" s="30"/>
    </row>
    <row r="70" spans="1:11" s="47" customFormat="1" ht="20.100000000000001" customHeight="1" x14ac:dyDescent="0.15">
      <c r="A70" s="30"/>
      <c r="B70" s="58" t="s">
        <v>51</v>
      </c>
      <c r="C70" s="59"/>
      <c r="D70" s="60"/>
      <c r="E70" s="61">
        <f>D70*12</f>
        <v>0</v>
      </c>
      <c r="F70" s="62"/>
      <c r="G70" s="63">
        <f>$E$70*$F$70/60</f>
        <v>0</v>
      </c>
      <c r="H70" s="64" t="e">
        <f>G70/C70</f>
        <v>#DIV/0!</v>
      </c>
      <c r="I70" s="30"/>
      <c r="J70" s="30"/>
      <c r="K70" s="30"/>
    </row>
    <row r="71" spans="1:11" s="47" customFormat="1" ht="18.75" x14ac:dyDescent="0.15">
      <c r="A71" s="30"/>
      <c r="B71" s="139"/>
      <c r="C71" s="140"/>
      <c r="D71" s="65">
        <f>SUM(D67:D70)</f>
        <v>0</v>
      </c>
      <c r="E71" s="66">
        <f>SUM(E67:E70)</f>
        <v>0</v>
      </c>
      <c r="F71" s="67">
        <f>SUM(F67:F70)</f>
        <v>0</v>
      </c>
      <c r="G71" s="68">
        <f>SUM(G67:G70)</f>
        <v>0</v>
      </c>
      <c r="H71" s="69" t="e">
        <f>SUM(H67:H70)</f>
        <v>#DIV/0!</v>
      </c>
      <c r="I71" s="30"/>
      <c r="J71" s="30"/>
      <c r="K71" s="30"/>
    </row>
    <row r="72" spans="1:11" s="47" customFormat="1" ht="18.75" x14ac:dyDescent="0.15">
      <c r="A72" s="30"/>
      <c r="B72" s="70"/>
      <c r="C72" s="70"/>
      <c r="D72" s="71"/>
      <c r="E72" s="71"/>
      <c r="F72" s="72"/>
      <c r="G72" s="73"/>
      <c r="H72" s="73"/>
      <c r="I72" s="30"/>
      <c r="J72" s="30"/>
      <c r="K72" s="30"/>
    </row>
    <row r="73" spans="1:11" s="47" customFormat="1" ht="20.100000000000001" customHeight="1" x14ac:dyDescent="0.15">
      <c r="A73" s="30"/>
      <c r="B73" s="2" t="s">
        <v>52</v>
      </c>
      <c r="C73" s="2"/>
      <c r="D73" s="2"/>
      <c r="E73" s="2"/>
      <c r="F73" s="2"/>
      <c r="G73" s="2"/>
      <c r="H73" s="2"/>
      <c r="I73" s="30"/>
      <c r="J73" s="30"/>
      <c r="K73" s="30"/>
    </row>
    <row r="74" spans="1:11" s="47" customFormat="1" ht="18.75" customHeight="1" x14ac:dyDescent="0.15">
      <c r="A74" s="30"/>
      <c r="B74" s="133" t="s">
        <v>40</v>
      </c>
      <c r="C74" s="135" t="s">
        <v>41</v>
      </c>
      <c r="D74" s="137" t="s">
        <v>42</v>
      </c>
      <c r="E74" s="138"/>
      <c r="F74" s="124" t="s">
        <v>43</v>
      </c>
      <c r="G74" s="124" t="s">
        <v>44</v>
      </c>
      <c r="H74" s="124" t="s">
        <v>45</v>
      </c>
      <c r="I74" s="30"/>
      <c r="J74" s="30"/>
      <c r="K74" s="30"/>
    </row>
    <row r="75" spans="1:11" s="47" customFormat="1" ht="58.5" x14ac:dyDescent="0.15">
      <c r="A75" s="30"/>
      <c r="B75" s="134"/>
      <c r="C75" s="136"/>
      <c r="D75" s="49" t="s">
        <v>46</v>
      </c>
      <c r="E75" s="50" t="s">
        <v>47</v>
      </c>
      <c r="F75" s="125"/>
      <c r="G75" s="126"/>
      <c r="H75" s="125"/>
      <c r="I75" s="30"/>
      <c r="J75" s="30"/>
      <c r="K75" s="30"/>
    </row>
    <row r="76" spans="1:11" s="47" customFormat="1" ht="20.100000000000001" customHeight="1" x14ac:dyDescent="0.15">
      <c r="A76" s="30"/>
      <c r="B76" s="51" t="s">
        <v>48</v>
      </c>
      <c r="C76" s="52"/>
      <c r="D76" s="53"/>
      <c r="E76" s="54">
        <f>D76*12</f>
        <v>0</v>
      </c>
      <c r="F76" s="55"/>
      <c r="G76" s="56">
        <f>E76*F76/60</f>
        <v>0</v>
      </c>
      <c r="H76" s="56" t="e">
        <f>G76/C76</f>
        <v>#DIV/0!</v>
      </c>
      <c r="I76" s="30"/>
      <c r="J76" s="30"/>
      <c r="K76" s="30"/>
    </row>
    <row r="77" spans="1:11" s="47" customFormat="1" ht="20.100000000000001" customHeight="1" x14ac:dyDescent="0.15">
      <c r="A77" s="30"/>
      <c r="B77" s="58" t="s">
        <v>49</v>
      </c>
      <c r="C77" s="59"/>
      <c r="D77" s="60"/>
      <c r="E77" s="61">
        <f>D77*12</f>
        <v>0</v>
      </c>
      <c r="F77" s="62"/>
      <c r="G77" s="63">
        <f>E77*F77/60</f>
        <v>0</v>
      </c>
      <c r="H77" s="63" t="e">
        <f>G77/C77</f>
        <v>#DIV/0!</v>
      </c>
      <c r="I77" s="30"/>
      <c r="J77" s="30"/>
      <c r="K77" s="30"/>
    </row>
    <row r="78" spans="1:11" s="47" customFormat="1" ht="20.100000000000001" customHeight="1" x14ac:dyDescent="0.15">
      <c r="A78" s="30"/>
      <c r="B78" s="58" t="s">
        <v>50</v>
      </c>
      <c r="C78" s="59"/>
      <c r="D78" s="60"/>
      <c r="E78" s="61">
        <f>D78*12</f>
        <v>0</v>
      </c>
      <c r="F78" s="62"/>
      <c r="G78" s="63">
        <f>E78*F78/60</f>
        <v>0</v>
      </c>
      <c r="H78" s="63" t="e">
        <f>G78/C78</f>
        <v>#DIV/0!</v>
      </c>
      <c r="I78" s="30"/>
      <c r="J78" s="30"/>
      <c r="K78" s="30"/>
    </row>
    <row r="79" spans="1:11" s="47" customFormat="1" ht="20.100000000000001" customHeight="1" x14ac:dyDescent="0.15">
      <c r="A79" s="30"/>
      <c r="B79" s="58" t="s">
        <v>51</v>
      </c>
      <c r="C79" s="59"/>
      <c r="D79" s="60"/>
      <c r="E79" s="61">
        <f>D79*12</f>
        <v>0</v>
      </c>
      <c r="F79" s="62"/>
      <c r="G79" s="63">
        <f>E79*F79/60</f>
        <v>0</v>
      </c>
      <c r="H79" s="64" t="e">
        <f>G79/C79</f>
        <v>#DIV/0!</v>
      </c>
      <c r="I79" s="30"/>
      <c r="J79" s="30"/>
      <c r="K79" s="30"/>
    </row>
    <row r="80" spans="1:11" s="47" customFormat="1" ht="20.100000000000001" customHeight="1" x14ac:dyDescent="0.15">
      <c r="A80" s="30"/>
      <c r="B80" s="139"/>
      <c r="C80" s="140"/>
      <c r="D80" s="65">
        <f>SUM(D76:D79)</f>
        <v>0</v>
      </c>
      <c r="E80" s="66">
        <f>SUM(E76:E79)</f>
        <v>0</v>
      </c>
      <c r="F80" s="67">
        <f>SUM(F76:F79)</f>
        <v>0</v>
      </c>
      <c r="G80" s="68">
        <f>SUM(G76:G79)</f>
        <v>0</v>
      </c>
      <c r="H80" s="68" t="e">
        <f>SUM(H76:H79)</f>
        <v>#DIV/0!</v>
      </c>
      <c r="I80" s="30"/>
      <c r="J80" s="30"/>
      <c r="K80" s="30"/>
    </row>
    <row r="81" spans="1:11" s="47" customFormat="1" ht="20.100000000000001" customHeight="1" x14ac:dyDescent="0.15">
      <c r="A81" s="30"/>
      <c r="B81" s="7" t="s">
        <v>53</v>
      </c>
      <c r="C81" s="2"/>
      <c r="D81" s="2"/>
      <c r="E81" s="2"/>
      <c r="F81" s="2"/>
      <c r="G81" s="2"/>
      <c r="H81" s="2"/>
      <c r="I81" s="30"/>
      <c r="J81" s="30"/>
      <c r="K81" s="30"/>
    </row>
    <row r="82" spans="1:11" s="47" customFormat="1" ht="20.100000000000001" customHeight="1" x14ac:dyDescent="0.15">
      <c r="A82" s="30"/>
      <c r="B82" s="2"/>
      <c r="C82" s="74" t="e">
        <f>($G$71-$G$80)/$G$71</f>
        <v>#DIV/0!</v>
      </c>
      <c r="D82" s="2"/>
      <c r="E82" s="2"/>
      <c r="F82" s="2"/>
      <c r="G82" s="2"/>
      <c r="H82" s="2"/>
      <c r="I82" s="30"/>
      <c r="J82" s="30"/>
      <c r="K82" s="30"/>
    </row>
    <row r="83" spans="1:11" s="47" customFormat="1" ht="19.5" x14ac:dyDescent="0.15">
      <c r="A83" s="30"/>
      <c r="B83" s="2"/>
      <c r="C83" s="75"/>
      <c r="D83" s="2"/>
      <c r="E83" s="2"/>
      <c r="F83" s="2"/>
      <c r="G83" s="2"/>
      <c r="H83" s="2"/>
      <c r="I83" s="30"/>
      <c r="J83" s="30"/>
      <c r="K83" s="30"/>
    </row>
    <row r="84" spans="1:11" s="47" customFormat="1" ht="19.5" x14ac:dyDescent="0.15">
      <c r="A84" s="30"/>
      <c r="B84" s="2" t="s">
        <v>54</v>
      </c>
      <c r="C84" s="75"/>
      <c r="D84" s="2"/>
      <c r="E84" s="2"/>
      <c r="F84" s="2"/>
      <c r="G84" s="2"/>
      <c r="H84" s="2"/>
      <c r="I84" s="30"/>
      <c r="J84" s="30"/>
      <c r="K84" s="30"/>
    </row>
    <row r="85" spans="1:11" s="47" customFormat="1" ht="9" customHeight="1" x14ac:dyDescent="0.15">
      <c r="A85" s="30"/>
      <c r="B85" s="2"/>
      <c r="C85" s="75"/>
      <c r="D85" s="2"/>
      <c r="E85" s="2"/>
      <c r="F85" s="2"/>
      <c r="G85" s="2"/>
      <c r="H85" s="2"/>
      <c r="I85" s="30"/>
      <c r="J85" s="30"/>
      <c r="K85" s="30"/>
    </row>
    <row r="86" spans="1:11" s="47" customFormat="1" ht="19.5" x14ac:dyDescent="0.15">
      <c r="A86" s="30"/>
      <c r="B86" s="2" t="s">
        <v>55</v>
      </c>
      <c r="C86" s="2"/>
      <c r="D86" s="2"/>
      <c r="E86" s="2"/>
      <c r="F86" s="2"/>
      <c r="G86" s="2"/>
      <c r="H86" s="2"/>
      <c r="I86" s="30"/>
      <c r="J86" s="30"/>
      <c r="K86" s="30"/>
    </row>
    <row r="87" spans="1:11" s="47" customFormat="1" ht="18.75" customHeight="1" x14ac:dyDescent="0.15">
      <c r="A87" s="30"/>
      <c r="B87" s="142" t="s">
        <v>56</v>
      </c>
      <c r="C87" s="144" t="s">
        <v>57</v>
      </c>
      <c r="D87" s="145"/>
      <c r="E87" s="2"/>
      <c r="F87" s="2"/>
      <c r="G87" s="2"/>
      <c r="H87" s="2"/>
      <c r="I87" s="30"/>
      <c r="J87" s="30"/>
      <c r="K87" s="30"/>
    </row>
    <row r="88" spans="1:11" s="47" customFormat="1" ht="58.5" x14ac:dyDescent="0.15">
      <c r="A88" s="30"/>
      <c r="B88" s="143"/>
      <c r="C88" s="76" t="s">
        <v>46</v>
      </c>
      <c r="D88" s="77" t="s">
        <v>58</v>
      </c>
      <c r="E88" s="2"/>
      <c r="F88" s="2"/>
      <c r="G88" s="2"/>
      <c r="H88" s="2"/>
      <c r="I88" s="30"/>
      <c r="J88" s="30"/>
      <c r="K88" s="30"/>
    </row>
    <row r="89" spans="1:11" s="47" customFormat="1" ht="20.100000000000001" customHeight="1" x14ac:dyDescent="0.15">
      <c r="A89" s="30"/>
      <c r="B89" s="51" t="s">
        <v>59</v>
      </c>
      <c r="C89" s="78"/>
      <c r="D89" s="79">
        <f>C89*12</f>
        <v>0</v>
      </c>
      <c r="E89" s="2"/>
      <c r="F89" s="2"/>
      <c r="G89" s="2"/>
      <c r="H89" s="2"/>
      <c r="I89" s="30"/>
      <c r="J89" s="30"/>
      <c r="K89" s="30"/>
    </row>
    <row r="90" spans="1:11" s="47" customFormat="1" ht="20.100000000000001" customHeight="1" x14ac:dyDescent="0.15">
      <c r="A90" s="30"/>
      <c r="B90" s="58" t="s">
        <v>60</v>
      </c>
      <c r="C90" s="80"/>
      <c r="D90" s="81">
        <f>C90*12</f>
        <v>0</v>
      </c>
      <c r="E90" s="2"/>
      <c r="F90" s="2"/>
      <c r="G90" s="2"/>
      <c r="H90" s="2"/>
      <c r="I90" s="30"/>
      <c r="J90" s="30"/>
      <c r="K90" s="30"/>
    </row>
    <row r="91" spans="1:11" s="47" customFormat="1" ht="20.100000000000001" customHeight="1" x14ac:dyDescent="0.15">
      <c r="A91" s="30"/>
      <c r="B91" s="58" t="s">
        <v>61</v>
      </c>
      <c r="C91" s="80"/>
      <c r="D91" s="81">
        <f>C91*12</f>
        <v>0</v>
      </c>
      <c r="E91" s="2"/>
      <c r="F91" s="2"/>
      <c r="G91" s="2"/>
      <c r="H91" s="2"/>
      <c r="I91" s="30"/>
      <c r="J91" s="30"/>
      <c r="K91" s="30"/>
    </row>
    <row r="92" spans="1:11" s="47" customFormat="1" ht="20.100000000000001" customHeight="1" x14ac:dyDescent="0.15">
      <c r="A92" s="30"/>
      <c r="B92" s="82"/>
      <c r="C92" s="83">
        <f>SUM(C89:C91)</f>
        <v>0</v>
      </c>
      <c r="D92" s="84">
        <f>SUM(D89:D91)</f>
        <v>0</v>
      </c>
      <c r="E92" s="2"/>
      <c r="F92" s="2"/>
      <c r="G92" s="2"/>
      <c r="H92" s="2"/>
      <c r="I92" s="30"/>
      <c r="J92" s="30"/>
      <c r="K92" s="30"/>
    </row>
    <row r="93" spans="1:11" s="47" customFormat="1" ht="19.5" x14ac:dyDescent="0.15">
      <c r="A93" s="30"/>
      <c r="B93" s="2" t="s">
        <v>62</v>
      </c>
      <c r="C93" s="2"/>
      <c r="D93" s="2"/>
      <c r="E93" s="2"/>
      <c r="F93" s="2"/>
      <c r="G93" s="2"/>
      <c r="H93" s="2"/>
      <c r="I93" s="30"/>
      <c r="J93" s="30"/>
      <c r="K93" s="30"/>
    </row>
    <row r="94" spans="1:11" s="47" customFormat="1" ht="18.75" customHeight="1" x14ac:dyDescent="0.15">
      <c r="A94" s="30"/>
      <c r="B94" s="142" t="s">
        <v>56</v>
      </c>
      <c r="C94" s="144" t="s">
        <v>57</v>
      </c>
      <c r="D94" s="145"/>
      <c r="E94" s="2"/>
      <c r="F94" s="2"/>
      <c r="G94" s="2"/>
      <c r="H94" s="2"/>
      <c r="I94" s="30"/>
      <c r="J94" s="30"/>
      <c r="K94" s="30"/>
    </row>
    <row r="95" spans="1:11" s="47" customFormat="1" ht="58.5" x14ac:dyDescent="0.15">
      <c r="A95" s="30"/>
      <c r="B95" s="143"/>
      <c r="C95" s="76" t="s">
        <v>46</v>
      </c>
      <c r="D95" s="77" t="s">
        <v>58</v>
      </c>
      <c r="E95" s="2"/>
      <c r="F95" s="2"/>
      <c r="G95" s="2"/>
      <c r="H95" s="2"/>
      <c r="I95" s="30"/>
      <c r="J95" s="30"/>
      <c r="K95" s="30"/>
    </row>
    <row r="96" spans="1:11" s="47" customFormat="1" ht="20.100000000000001" customHeight="1" x14ac:dyDescent="0.15">
      <c r="A96" s="30"/>
      <c r="B96" s="51" t="s">
        <v>59</v>
      </c>
      <c r="C96" s="78"/>
      <c r="D96" s="79">
        <f>C96*12</f>
        <v>0</v>
      </c>
      <c r="E96" s="2"/>
      <c r="F96" s="2"/>
      <c r="G96" s="2"/>
      <c r="H96" s="2"/>
      <c r="I96" s="30"/>
      <c r="J96" s="30"/>
      <c r="K96" s="30"/>
    </row>
    <row r="97" spans="1:11" s="47" customFormat="1" ht="20.100000000000001" customHeight="1" x14ac:dyDescent="0.15">
      <c r="A97" s="30"/>
      <c r="B97" s="58" t="s">
        <v>60</v>
      </c>
      <c r="C97" s="80"/>
      <c r="D97" s="81">
        <f>C97*12</f>
        <v>0</v>
      </c>
      <c r="E97" s="2"/>
      <c r="F97" s="2"/>
      <c r="G97" s="2"/>
      <c r="H97" s="2"/>
      <c r="I97" s="30"/>
      <c r="J97" s="30"/>
      <c r="K97" s="30"/>
    </row>
    <row r="98" spans="1:11" s="47" customFormat="1" ht="20.100000000000001" customHeight="1" x14ac:dyDescent="0.15">
      <c r="A98" s="30"/>
      <c r="B98" s="58" t="s">
        <v>61</v>
      </c>
      <c r="C98" s="80"/>
      <c r="D98" s="81">
        <f>C98*12</f>
        <v>0</v>
      </c>
      <c r="E98" s="2"/>
      <c r="F98" s="2"/>
      <c r="G98" s="2"/>
      <c r="H98" s="2"/>
      <c r="I98" s="30"/>
      <c r="J98" s="30"/>
      <c r="K98" s="30"/>
    </row>
    <row r="99" spans="1:11" s="47" customFormat="1" ht="20.100000000000001" customHeight="1" x14ac:dyDescent="0.15">
      <c r="A99" s="30"/>
      <c r="B99" s="82"/>
      <c r="C99" s="83">
        <f>SUM(C96:C98)</f>
        <v>0</v>
      </c>
      <c r="D99" s="84">
        <f>SUM(D96:D98)</f>
        <v>0</v>
      </c>
      <c r="E99" s="2"/>
      <c r="F99" s="2"/>
      <c r="G99" s="2"/>
      <c r="H99" s="2"/>
      <c r="I99" s="30"/>
      <c r="J99" s="30"/>
      <c r="K99" s="30"/>
    </row>
    <row r="100" spans="1:11" s="47" customFormat="1" ht="20.100000000000001" customHeight="1" x14ac:dyDescent="0.15">
      <c r="A100" s="30"/>
      <c r="B100" s="7" t="s">
        <v>63</v>
      </c>
      <c r="C100" s="2"/>
      <c r="D100" s="2"/>
      <c r="E100" s="2"/>
      <c r="F100" s="2"/>
      <c r="G100" s="2"/>
      <c r="H100" s="2"/>
      <c r="I100" s="30"/>
      <c r="J100" s="30"/>
      <c r="K100" s="30"/>
    </row>
    <row r="101" spans="1:11" s="47" customFormat="1" ht="20.100000000000001" customHeight="1" x14ac:dyDescent="0.15">
      <c r="A101" s="30"/>
      <c r="B101" s="2"/>
      <c r="C101" s="74" t="e">
        <f>($D$92-$D$99)/D92</f>
        <v>#DIV/0!</v>
      </c>
      <c r="D101" s="2"/>
      <c r="E101" s="2"/>
      <c r="F101" s="2"/>
      <c r="G101" s="2"/>
      <c r="H101" s="2"/>
      <c r="I101" s="30"/>
      <c r="J101" s="30"/>
      <c r="K101" s="30"/>
    </row>
    <row r="102" spans="1:11" s="47" customFormat="1" ht="19.5" x14ac:dyDescent="0.15">
      <c r="A102" s="30"/>
      <c r="B102" s="2"/>
      <c r="C102" s="2"/>
      <c r="D102" s="2"/>
      <c r="E102" s="2"/>
      <c r="F102" s="2"/>
      <c r="G102" s="2"/>
      <c r="H102" s="2"/>
      <c r="I102" s="30"/>
      <c r="J102" s="30"/>
      <c r="K102" s="30"/>
    </row>
    <row r="103" spans="1:11" ht="19.5" x14ac:dyDescent="0.15">
      <c r="B103" s="2" t="s">
        <v>64</v>
      </c>
      <c r="C103" s="28"/>
      <c r="D103" s="28"/>
      <c r="E103" s="28"/>
      <c r="F103" s="28"/>
      <c r="G103" s="28"/>
      <c r="H103" s="28"/>
    </row>
    <row r="104" spans="1:11" ht="150" customHeight="1" x14ac:dyDescent="0.15">
      <c r="B104" s="141"/>
      <c r="C104" s="141"/>
      <c r="D104" s="141"/>
      <c r="E104" s="141"/>
      <c r="F104" s="141"/>
      <c r="G104" s="141"/>
      <c r="H104" s="141"/>
      <c r="I104" s="141"/>
      <c r="J104" s="141"/>
    </row>
  </sheetData>
  <sheetProtection selectLockedCells="1" selectUnlockedCells="1"/>
  <mergeCells count="41">
    <mergeCell ref="B104:J104"/>
    <mergeCell ref="H74:H75"/>
    <mergeCell ref="B80:C80"/>
    <mergeCell ref="B87:B88"/>
    <mergeCell ref="C87:D87"/>
    <mergeCell ref="B94:B95"/>
    <mergeCell ref="C94:D94"/>
    <mergeCell ref="G74:G75"/>
    <mergeCell ref="B71:C71"/>
    <mergeCell ref="B74:B75"/>
    <mergeCell ref="C74:C75"/>
    <mergeCell ref="D74:E74"/>
    <mergeCell ref="F74:F75"/>
    <mergeCell ref="F65:F66"/>
    <mergeCell ref="G65:G66"/>
    <mergeCell ref="B14:J14"/>
    <mergeCell ref="B22:J22"/>
    <mergeCell ref="B24:J24"/>
    <mergeCell ref="B57:J57"/>
    <mergeCell ref="B60:J60"/>
    <mergeCell ref="H65:H66"/>
    <mergeCell ref="B49:E49"/>
    <mergeCell ref="B65:B66"/>
    <mergeCell ref="C65:C66"/>
    <mergeCell ref="D65:E65"/>
    <mergeCell ref="B2:J2"/>
    <mergeCell ref="I4:J4"/>
    <mergeCell ref="C6:J6"/>
    <mergeCell ref="C7:J7"/>
    <mergeCell ref="C8:J8"/>
    <mergeCell ref="C9:J9"/>
    <mergeCell ref="B10:J10"/>
    <mergeCell ref="B11:J11"/>
    <mergeCell ref="B12:J12"/>
    <mergeCell ref="B13:J13"/>
    <mergeCell ref="R52:Z52"/>
    <mergeCell ref="B54:E54"/>
    <mergeCell ref="G49:J49"/>
    <mergeCell ref="B20:J20"/>
    <mergeCell ref="D15:E15"/>
    <mergeCell ref="F15:J15"/>
  </mergeCells>
  <phoneticPr fontId="4"/>
  <conditionalFormatting sqref="C15:C16">
    <cfRule type="containsText" dxfId="3" priority="1" operator="containsText" text="あり">
      <formula>NOT(ISERROR(SEARCH("あり",C15)))</formula>
    </cfRule>
    <cfRule type="containsText" dxfId="2" priority="3" operator="containsText" text="なし">
      <formula>NOT(ISERROR(SEARCH("なし",C15)))</formula>
    </cfRule>
    <cfRule type="containsText" dxfId="1" priority="4" operator="containsText" text="あり">
      <formula>NOT(ISERROR(SEARCH("あり",C15)))</formula>
    </cfRule>
  </conditionalFormatting>
  <conditionalFormatting sqref="D28:H29">
    <cfRule type="cellIs" dxfId="0" priority="2" operator="greaterThan">
      <formula>1000000</formula>
    </cfRule>
  </conditionalFormatting>
  <dataValidations count="5">
    <dataValidation imeMode="halfKatakana" allowBlank="1" showInputMessage="1" showErrorMessage="1" sqref="C8:H8 C6" xr:uid="{726D681A-2FFB-4961-966B-9E9AE96B6287}"/>
    <dataValidation type="list" allowBlank="1" showInputMessage="1" showErrorMessage="1" sqref="C15:C16" xr:uid="{A166B190-4ED2-4FCD-92DE-3468AE1D0023}">
      <formula1>"あり,なし"</formula1>
    </dataValidation>
    <dataValidation type="list" allowBlank="1" showInputMessage="1" showErrorMessage="1" sqref="B11:J11" xr:uid="{FB7A6505-A39F-4806-B887-599DC1B7C105}">
      <formula1>"療養介護,生活介護,自立訓練,就労移行支援,就労継続支援A型,就労継続支援B型,就労定着支援,就労選択支援,自立生活援助,短期入所,施設入所支援,共同生活援助,居宅介護,重度訪問介護,同行援護,行動援護,計画相談支援,地域移行支援,地域定着支援"</formula1>
    </dataValidation>
    <dataValidation imeMode="halfAlpha" allowBlank="1" showInputMessage="1" showErrorMessage="1" sqref="B13:J13" xr:uid="{E1D0ADC9-3F7B-4BE6-96D1-FD718FCFBEEE}"/>
    <dataValidation type="list" allowBlank="1" showInputMessage="1" showErrorMessage="1" sqref="F15:J15" xr:uid="{4A625CB0-1F04-49EF-810A-378FFACB74E6}">
      <formula1>"令和元年度,令和２年度,令和３年度,令和４年度,令和５年度,令和６年度,令和７年度"</formula1>
    </dataValidation>
  </dataValidations>
  <printOptions horizontalCentered="1"/>
  <pageMargins left="0.70866141732283472" right="0.70866141732283472" top="0.74803149606299213" bottom="0.74803149606299213" header="0.31496062992125984" footer="0.31496062992125984"/>
  <pageSetup paperSize="9" scale="51" fitToHeight="2" orientation="portrait" r:id="rId1"/>
  <rowBreaks count="1" manualBreakCount="1">
    <brk id="6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2219325</xdr:colOff>
                    <xdr:row>27</xdr:row>
                    <xdr:rowOff>238125</xdr:rowOff>
                  </from>
                  <to>
                    <xdr:col>2</xdr:col>
                    <xdr:colOff>47625</xdr:colOff>
                    <xdr:row>30</xdr:row>
                    <xdr:rowOff>114300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2219325</xdr:colOff>
                    <xdr:row>30</xdr:row>
                    <xdr:rowOff>200025</xdr:rowOff>
                  </from>
                  <to>
                    <xdr:col>2</xdr:col>
                    <xdr:colOff>47625</xdr:colOff>
                    <xdr:row>32</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2219325</xdr:colOff>
                    <xdr:row>29</xdr:row>
                    <xdr:rowOff>133350</xdr:rowOff>
                  </from>
                  <to>
                    <xdr:col>2</xdr:col>
                    <xdr:colOff>47625</xdr:colOff>
                    <xdr:row>31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2219325</xdr:colOff>
                    <xdr:row>33</xdr:row>
                    <xdr:rowOff>142875</xdr:rowOff>
                  </from>
                  <to>
                    <xdr:col>2</xdr:col>
                    <xdr:colOff>47625</xdr:colOff>
                    <xdr:row>34</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2219325</xdr:colOff>
                    <xdr:row>43</xdr:row>
                    <xdr:rowOff>0</xdr:rowOff>
                  </from>
                  <to>
                    <xdr:col>2</xdr:col>
                    <xdr:colOff>47625</xdr:colOff>
                    <xdr:row>44</xdr:row>
                    <xdr:rowOff>9525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933450</xdr:colOff>
                    <xdr:row>29</xdr:row>
                    <xdr:rowOff>190500</xdr:rowOff>
                  </from>
                  <to>
                    <xdr:col>4</xdr:col>
                    <xdr:colOff>0</xdr:colOff>
                    <xdr:row>30</xdr:row>
                    <xdr:rowOff>190500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933450</xdr:colOff>
                    <xdr:row>27</xdr:row>
                    <xdr:rowOff>285750</xdr:rowOff>
                  </from>
                  <to>
                    <xdr:col>4</xdr:col>
                    <xdr:colOff>0</xdr:colOff>
                    <xdr:row>30</xdr:row>
                    <xdr:rowOff>38100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2219325</xdr:colOff>
                    <xdr:row>37</xdr:row>
                    <xdr:rowOff>266700</xdr:rowOff>
                  </from>
                  <to>
                    <xdr:col>2</xdr:col>
                    <xdr:colOff>47625</xdr:colOff>
                    <xdr:row>38</xdr:row>
                    <xdr:rowOff>238125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2219325</xdr:colOff>
                    <xdr:row>44</xdr:row>
                    <xdr:rowOff>247650</xdr:rowOff>
                  </from>
                  <to>
                    <xdr:col>2</xdr:col>
                    <xdr:colOff>47625</xdr:colOff>
                    <xdr:row>46</xdr:row>
                    <xdr:rowOff>47625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2219325</xdr:colOff>
                    <xdr:row>41</xdr:row>
                    <xdr:rowOff>171450</xdr:rowOff>
                  </from>
                  <to>
                    <xdr:col>2</xdr:col>
                    <xdr:colOff>47625</xdr:colOff>
                    <xdr:row>42</xdr:row>
                    <xdr:rowOff>219075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2219325</xdr:colOff>
                    <xdr:row>44</xdr:row>
                    <xdr:rowOff>28575</xdr:rowOff>
                  </from>
                  <to>
                    <xdr:col>2</xdr:col>
                    <xdr:colOff>47625</xdr:colOff>
                    <xdr:row>45</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2219325</xdr:colOff>
                    <xdr:row>35</xdr:row>
                    <xdr:rowOff>1200150</xdr:rowOff>
                  </from>
                  <to>
                    <xdr:col>2</xdr:col>
                    <xdr:colOff>47625</xdr:colOff>
                    <xdr:row>37</xdr:row>
                    <xdr:rowOff>57150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2219325</xdr:colOff>
                    <xdr:row>36</xdr:row>
                    <xdr:rowOff>238125</xdr:rowOff>
                  </from>
                  <to>
                    <xdr:col>2</xdr:col>
                    <xdr:colOff>47625</xdr:colOff>
                    <xdr:row>38</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0</xdr:col>
                    <xdr:colOff>123825</xdr:colOff>
                    <xdr:row>19</xdr:row>
                    <xdr:rowOff>428625</xdr:rowOff>
                  </from>
                  <to>
                    <xdr:col>1</xdr:col>
                    <xdr:colOff>314325</xdr:colOff>
                    <xdr:row>21</xdr:row>
                    <xdr:rowOff>152400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0</xdr:col>
                    <xdr:colOff>123825</xdr:colOff>
                    <xdr:row>18</xdr:row>
                    <xdr:rowOff>342900</xdr:rowOff>
                  </from>
                  <to>
                    <xdr:col>1</xdr:col>
                    <xdr:colOff>323850</xdr:colOff>
                    <xdr:row>20</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133350</xdr:colOff>
                    <xdr:row>16</xdr:row>
                    <xdr:rowOff>142875</xdr:rowOff>
                  </from>
                  <to>
                    <xdr:col>1</xdr:col>
                    <xdr:colOff>323850</xdr:colOff>
                    <xdr:row>18</xdr:row>
                    <xdr:rowOff>38100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123825</xdr:colOff>
                    <xdr:row>21</xdr:row>
                    <xdr:rowOff>0</xdr:rowOff>
                  </from>
                  <to>
                    <xdr:col>1</xdr:col>
                    <xdr:colOff>171450</xdr:colOff>
                    <xdr:row>22</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123825</xdr:colOff>
                    <xdr:row>23</xdr:row>
                    <xdr:rowOff>0</xdr:rowOff>
                  </from>
                  <to>
                    <xdr:col>1</xdr:col>
                    <xdr:colOff>171450</xdr:colOff>
                    <xdr:row>23</xdr:row>
                    <xdr:rowOff>238125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xdr:col>
                    <xdr:colOff>9525</xdr:colOff>
                    <xdr:row>49</xdr:row>
                    <xdr:rowOff>0</xdr:rowOff>
                  </from>
                  <to>
                    <xdr:col>2</xdr:col>
                    <xdr:colOff>247650</xdr:colOff>
                    <xdr:row>49</xdr:row>
                    <xdr:rowOff>247650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xdr:col>
                    <xdr:colOff>9525</xdr:colOff>
                    <xdr:row>49</xdr:row>
                    <xdr:rowOff>276225</xdr:rowOff>
                  </from>
                  <to>
                    <xdr:col>2</xdr:col>
                    <xdr:colOff>533400</xdr:colOff>
                    <xdr:row>50</xdr:row>
                    <xdr:rowOff>247650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xdr:col>
                    <xdr:colOff>9525</xdr:colOff>
                    <xdr:row>50</xdr:row>
                    <xdr:rowOff>266700</xdr:rowOff>
                  </from>
                  <to>
                    <xdr:col>2</xdr:col>
                    <xdr:colOff>295275</xdr:colOff>
                    <xdr:row>51</xdr:row>
                    <xdr:rowOff>247650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2</xdr:col>
                    <xdr:colOff>1343025</xdr:colOff>
                    <xdr:row>49</xdr:row>
                    <xdr:rowOff>9525</xdr:rowOff>
                  </from>
                  <to>
                    <xdr:col>5</xdr:col>
                    <xdr:colOff>228600</xdr:colOff>
                    <xdr:row>49</xdr:row>
                    <xdr:rowOff>247650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2</xdr:col>
                    <xdr:colOff>1343025</xdr:colOff>
                    <xdr:row>49</xdr:row>
                    <xdr:rowOff>285750</xdr:rowOff>
                  </from>
                  <to>
                    <xdr:col>5</xdr:col>
                    <xdr:colOff>228600</xdr:colOff>
                    <xdr:row>50</xdr:row>
                    <xdr:rowOff>247650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2</xdr:col>
                    <xdr:colOff>1343025</xdr:colOff>
                    <xdr:row>50</xdr:row>
                    <xdr:rowOff>285750</xdr:rowOff>
                  </from>
                  <to>
                    <xdr:col>5</xdr:col>
                    <xdr:colOff>228600</xdr:colOff>
                    <xdr:row>51</xdr:row>
                    <xdr:rowOff>247650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1</xdr:col>
                    <xdr:colOff>9525</xdr:colOff>
                    <xdr:row>51</xdr:row>
                    <xdr:rowOff>276225</xdr:rowOff>
                  </from>
                  <to>
                    <xdr:col>1</xdr:col>
                    <xdr:colOff>1323975</xdr:colOff>
                    <xdr:row>52</xdr:row>
                    <xdr:rowOff>247650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95250</xdr:colOff>
                    <xdr:row>49</xdr:row>
                    <xdr:rowOff>47625</xdr:rowOff>
                  </from>
                  <to>
                    <xdr:col>7</xdr:col>
                    <xdr:colOff>552450</xdr:colOff>
                    <xdr:row>50</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8</xdr:col>
                    <xdr:colOff>390525</xdr:colOff>
                    <xdr:row>50</xdr:row>
                    <xdr:rowOff>152400</xdr:rowOff>
                  </from>
                  <to>
                    <xdr:col>9</xdr:col>
                    <xdr:colOff>2952750</xdr:colOff>
                    <xdr:row>51</xdr:row>
                    <xdr:rowOff>152400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8</xdr:col>
                    <xdr:colOff>390525</xdr:colOff>
                    <xdr:row>51</xdr:row>
                    <xdr:rowOff>95250</xdr:rowOff>
                  </from>
                  <to>
                    <xdr:col>9</xdr:col>
                    <xdr:colOff>2238375</xdr:colOff>
                    <xdr:row>52</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8</xdr:col>
                    <xdr:colOff>390525</xdr:colOff>
                    <xdr:row>52</xdr:row>
                    <xdr:rowOff>38100</xdr:rowOff>
                  </from>
                  <to>
                    <xdr:col>9</xdr:col>
                    <xdr:colOff>523875</xdr:colOff>
                    <xdr:row>53</xdr:row>
                    <xdr:rowOff>57150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6</xdr:col>
                    <xdr:colOff>95250</xdr:colOff>
                    <xdr:row>52</xdr:row>
                    <xdr:rowOff>9525</xdr:rowOff>
                  </from>
                  <to>
                    <xdr:col>8</xdr:col>
                    <xdr:colOff>390525</xdr:colOff>
                    <xdr:row>53</xdr:row>
                    <xdr:rowOff>9525</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xdr:col>
                    <xdr:colOff>2219325</xdr:colOff>
                    <xdr:row>32</xdr:row>
                    <xdr:rowOff>200025</xdr:rowOff>
                  </from>
                  <to>
                    <xdr:col>2</xdr:col>
                    <xdr:colOff>47625</xdr:colOff>
                    <xdr:row>34</xdr:row>
                    <xdr:rowOff>57150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0</xdr:col>
                    <xdr:colOff>133350</xdr:colOff>
                    <xdr:row>17</xdr:row>
                    <xdr:rowOff>266700</xdr:rowOff>
                  </from>
                  <to>
                    <xdr:col>1</xdr:col>
                    <xdr:colOff>323850</xdr:colOff>
                    <xdr:row>19</xdr:row>
                    <xdr:rowOff>85725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104775</xdr:colOff>
                    <xdr:row>50</xdr:row>
                    <xdr:rowOff>76200</xdr:rowOff>
                  </from>
                  <to>
                    <xdr:col>7</xdr:col>
                    <xdr:colOff>485775</xdr:colOff>
                    <xdr:row>51</xdr:row>
                    <xdr:rowOff>76200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6</xdr:col>
                    <xdr:colOff>95250</xdr:colOff>
                    <xdr:row>51</xdr:row>
                    <xdr:rowOff>85725</xdr:rowOff>
                  </from>
                  <to>
                    <xdr:col>7</xdr:col>
                    <xdr:colOff>371475</xdr:colOff>
                    <xdr:row>52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別紙2-２ICT導入支援事業計画書 </vt:lpstr>
      <vt:lpstr>'別紙2-２ICT導入支援事業計画書 '!Print_Area</vt:lpstr>
    </vt:vector>
  </TitlesOfParts>
  <Company>名古屋市総務局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名古屋市総務局</dc:creator>
  <cp:lastModifiedBy>陶川　実弥</cp:lastModifiedBy>
  <cp:lastPrinted>2026-08-06T00:08:51Z</cp:lastPrinted>
  <dcterms:created xsi:type="dcterms:W3CDTF">2025-07-29T06:36:43Z</dcterms:created>
  <dcterms:modified xsi:type="dcterms:W3CDTF">2026-08-06T00:08:55Z</dcterms:modified>
</cp:coreProperties>
</file>